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Таблица 1" sheetId="1" r:id="rId1"/>
    <sheet name="Таблица 2" sheetId="2" r:id="rId2"/>
    <sheet name="Таблица 3" sheetId="3" r:id="rId3"/>
  </sheets>
  <definedNames>
    <definedName name="_Hlk67922527" localSheetId="1">'Таблица 2'!#REF!</definedName>
  </definedNames>
  <calcPr calcId="124519"/>
</workbook>
</file>

<file path=xl/calcChain.xml><?xml version="1.0" encoding="utf-8"?>
<calcChain xmlns="http://schemas.openxmlformats.org/spreadsheetml/2006/main">
  <c r="G22" i="2"/>
  <c r="E32"/>
  <c r="E33"/>
  <c r="E34"/>
  <c r="E35"/>
  <c r="E36"/>
  <c r="G31"/>
  <c r="E31" s="1"/>
  <c r="H31"/>
  <c r="I31"/>
  <c r="J31"/>
  <c r="K31"/>
  <c r="G30"/>
  <c r="E13"/>
  <c r="E14"/>
  <c r="E15"/>
  <c r="E16"/>
  <c r="E17"/>
  <c r="F34" i="1" l="1"/>
  <c r="H34"/>
  <c r="J34"/>
  <c r="D35"/>
  <c r="D36"/>
  <c r="D37"/>
  <c r="D38"/>
  <c r="D39"/>
  <c r="I30" i="2"/>
  <c r="E30" s="1"/>
  <c r="H30"/>
  <c r="E29"/>
  <c r="K19" l="1"/>
  <c r="K20"/>
  <c r="K26" s="1"/>
  <c r="K21"/>
  <c r="K27" s="1"/>
  <c r="K22"/>
  <c r="J19"/>
  <c r="J20"/>
  <c r="J26" s="1"/>
  <c r="J21"/>
  <c r="J27" s="1"/>
  <c r="J22"/>
  <c r="E28" s="1"/>
  <c r="I19"/>
  <c r="I20"/>
  <c r="I26" s="1"/>
  <c r="I21"/>
  <c r="I27" s="1"/>
  <c r="I22"/>
  <c r="H19"/>
  <c r="H20"/>
  <c r="H26" s="1"/>
  <c r="H21"/>
  <c r="H27" s="1"/>
  <c r="H22"/>
  <c r="G19"/>
  <c r="G20"/>
  <c r="G26" s="1"/>
  <c r="G21"/>
  <c r="G27" s="1"/>
  <c r="E27" s="1"/>
  <c r="K23"/>
  <c r="J23"/>
  <c r="I23"/>
  <c r="H23"/>
  <c r="G23"/>
  <c r="H12"/>
  <c r="H18" s="1"/>
  <c r="I12"/>
  <c r="I18" s="1"/>
  <c r="J12"/>
  <c r="J18" s="1"/>
  <c r="K12"/>
  <c r="K18" s="1"/>
  <c r="G12"/>
  <c r="G18" s="1"/>
  <c r="H25" l="1"/>
  <c r="I25"/>
  <c r="E26"/>
  <c r="G25"/>
  <c r="J25"/>
  <c r="K25"/>
  <c r="E22"/>
  <c r="E20"/>
  <c r="E19"/>
  <c r="E21"/>
  <c r="E12"/>
  <c r="E23"/>
  <c r="E25" l="1"/>
  <c r="E18"/>
  <c r="M34" i="1"/>
  <c r="D34" s="1"/>
  <c r="K34"/>
</calcChain>
</file>

<file path=xl/sharedStrings.xml><?xml version="1.0" encoding="utf-8"?>
<sst xmlns="http://schemas.openxmlformats.org/spreadsheetml/2006/main" count="110" uniqueCount="79">
  <si>
    <t>Таблица 1</t>
  </si>
  <si>
    <t>Паспорт</t>
  </si>
  <si>
    <t>муниципальной программы сельского поселения Каркатеевы</t>
  </si>
  <si>
    <t>Муниципальная программа</t>
  </si>
  <si>
    <t>Муниципальное учреждение «Администрация сельского поселения Каркатеевы»</t>
  </si>
  <si>
    <t>Нет</t>
  </si>
  <si>
    <t>№ п/п</t>
  </si>
  <si>
    <t>Значение показателя по годам</t>
  </si>
  <si>
    <t>Базовое значение</t>
  </si>
  <si>
    <t>На момент окончания реализации муниципальной программы</t>
  </si>
  <si>
    <t>Ответственный исполнитель/соисполнитель за достижение показателей</t>
  </si>
  <si>
    <t>Источники финансирования</t>
  </si>
  <si>
    <t>Расходы по годам (тыс. рублей)</t>
  </si>
  <si>
    <t>Всего</t>
  </si>
  <si>
    <t>всего</t>
  </si>
  <si>
    <t>федеральный бюджет</t>
  </si>
  <si>
    <t>бюджет автономного округа</t>
  </si>
  <si>
    <t>средства Нефтеюганского района</t>
  </si>
  <si>
    <t>местный бюджет</t>
  </si>
  <si>
    <t>иные источники</t>
  </si>
  <si>
    <t xml:space="preserve">Параметры финансового обеспечения муниципальной программы </t>
  </si>
  <si>
    <t xml:space="preserve">Наименование целевого показателя </t>
  </si>
  <si>
    <t>Целевые показатели муниципальной программы</t>
  </si>
  <si>
    <t xml:space="preserve">Подпрограммы </t>
  </si>
  <si>
    <t xml:space="preserve">Задачи муниципальной программы </t>
  </si>
  <si>
    <t xml:space="preserve">Цели муниципальной программы </t>
  </si>
  <si>
    <t xml:space="preserve">Национальная цель </t>
  </si>
  <si>
    <t xml:space="preserve">Соисполнители муниципальной программы </t>
  </si>
  <si>
    <t xml:space="preserve">Ответственный исполнитель муниципальной программы </t>
  </si>
  <si>
    <t xml:space="preserve">Тип муниципальной программы </t>
  </si>
  <si>
    <t xml:space="preserve">Наименование муниципальной программы </t>
  </si>
  <si>
    <t xml:space="preserve">постановлению администрации </t>
  </si>
  <si>
    <t>сельского поселения Каркатеевы</t>
  </si>
  <si>
    <t xml:space="preserve">Приложение </t>
  </si>
  <si>
    <t xml:space="preserve"> к постановлению администрации </t>
  </si>
  <si>
    <t xml:space="preserve">Сроки реализации муниципальной программы </t>
  </si>
  <si>
    <t>Таблица 2</t>
  </si>
  <si>
    <t xml:space="preserve">Распределение финансовых ресурсов муниципальной программы </t>
  </si>
  <si>
    <t>в том числе</t>
  </si>
  <si>
    <t xml:space="preserve"> </t>
  </si>
  <si>
    <t>Всего по муниципальной программе</t>
  </si>
  <si>
    <t>в том числе:</t>
  </si>
  <si>
    <t xml:space="preserve"> № структурного элемента (основного мероприятия)</t>
  </si>
  <si>
    <t xml:space="preserve">Ответственный исполнитель / соисполнитель </t>
  </si>
  <si>
    <t xml:space="preserve">Структурный элемент (основное мероприятие) муниципальной программы </t>
  </si>
  <si>
    <t>2023г.</t>
  </si>
  <si>
    <t>2024г.</t>
  </si>
  <si>
    <t>Ответственный исполнитель (МУ "Администрация сельского поселения Каркатеевы")</t>
  </si>
  <si>
    <t>Наименование структурного элемента (основного мероприятия)</t>
  </si>
  <si>
    <t>Направления расходов структурного элемента (основного мероприятия)</t>
  </si>
  <si>
    <t xml:space="preserve">Наименование порядка, номер приложения (при наличии) либо реквизиты  нормативно правового акта утвержденного Порядка </t>
  </si>
  <si>
    <t>Таблица 3</t>
  </si>
  <si>
    <t>Перечень основных мероприятий муниципальной программы</t>
  </si>
  <si>
    <t>МУ "Администрация сельского поселения Каркатеевы"</t>
  </si>
  <si>
    <t xml:space="preserve">Документ - основание </t>
  </si>
  <si>
    <t xml:space="preserve"> в том числе</t>
  </si>
  <si>
    <t>Финансовые затраты на реализацию (тыс.  рублей)</t>
  </si>
  <si>
    <t>"Приложение  к</t>
  </si>
  <si>
    <t>"</t>
  </si>
  <si>
    <t xml:space="preserve">Реализация потенциала энергосбережения в муниципальном образовании сельское поселение Каркатеевы
</t>
  </si>
  <si>
    <t>МКУ «НИКА»</t>
  </si>
  <si>
    <t>Формирование целостной и эффективной системы управления энергосбережением путем реализации механизмов, стимулирующих  повышение энергетической эффективности</t>
  </si>
  <si>
    <t xml:space="preserve">удельный расход электрической энергии на снабжение здания администрации (в расчете на 1 кв. метр общей площади)
</t>
  </si>
  <si>
    <t xml:space="preserve">удельный расход электрической энергии на снабжение уличного освещения (в расчете на 1 светильник)
</t>
  </si>
  <si>
    <t xml:space="preserve"> удельный расход тепловой энергии на снабжение здания администрации (в расчете на 1 кв. метр общей площади)</t>
  </si>
  <si>
    <t>Цель:   
Реализация потенциала энергосбережения в муниципальном образовании сельское поселение Каркатеевы</t>
  </si>
  <si>
    <t>Задача:                                                                                                                                                                                                                                                                                   Формирование целостной и эффективной системы управления энергосбережением путем реализации механизмов, стимулирующих  повышение энергетической эффективности</t>
  </si>
  <si>
    <t>Соисполнитель  (МКУ "НИКА")</t>
  </si>
  <si>
    <r>
      <t>от _</t>
    </r>
    <r>
      <rPr>
        <u/>
        <sz val="12"/>
        <color theme="1"/>
        <rFont val="Arial"/>
        <family val="2"/>
        <charset val="204"/>
      </rPr>
      <t>21.10.2019</t>
    </r>
    <r>
      <rPr>
        <sz val="12"/>
        <color theme="1"/>
        <rFont val="Arial"/>
        <family val="2"/>
        <charset val="204"/>
      </rPr>
      <t>_ № _</t>
    </r>
    <r>
      <rPr>
        <u/>
        <sz val="12"/>
        <color theme="1"/>
        <rFont val="Arial"/>
        <family val="2"/>
        <charset val="204"/>
      </rPr>
      <t>159-па</t>
    </r>
    <r>
      <rPr>
        <sz val="12"/>
        <color theme="1"/>
        <rFont val="Arial"/>
        <family val="2"/>
        <charset val="204"/>
      </rPr>
      <t>_</t>
    </r>
  </si>
  <si>
    <t xml:space="preserve">Повышение энергетической эффективности (показатель № 1-3) </t>
  </si>
  <si>
    <t xml:space="preserve">МУ "Администрация сельского поселения Каркатеевы" </t>
  </si>
  <si>
    <t xml:space="preserve"> замена люминесцентных ламп на светодиодные светильники необходима для сокращения расхода электроэнергии, сокращение расхода бюджетных средств;
 установка теплоотражающего экрана за радиатором снизит теплопотери и увеличит теплоотдачу. Данное мероприятие сократит потерю тепловой энергии, что приведет к  сокращению расхода бюджетных средств.</t>
  </si>
  <si>
    <r>
      <t>Основное мероприятие: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Повышение энергетической эффективностих </t>
    </r>
  </si>
  <si>
    <r>
      <t xml:space="preserve">от </t>
    </r>
    <r>
      <rPr>
        <u/>
        <sz val="12"/>
        <color theme="1"/>
        <rFont val="Arial"/>
        <family val="2"/>
        <charset val="204"/>
      </rPr>
      <t>27.02.2023</t>
    </r>
    <r>
      <rPr>
        <sz val="12"/>
        <color theme="1"/>
        <rFont val="Arial"/>
        <family val="2"/>
        <charset val="204"/>
      </rPr>
      <t xml:space="preserve"> № </t>
    </r>
    <r>
      <rPr>
        <u/>
        <sz val="12"/>
        <color theme="1"/>
        <rFont val="Arial"/>
        <family val="2"/>
        <charset val="204"/>
      </rPr>
      <t>20-па</t>
    </r>
  </si>
  <si>
    <t>«Энергосбережение и повышение энергетической эффективности в муниципальном образовании сельское поселение Каркатеевы на 2023 - 2027 годы»</t>
  </si>
  <si>
    <t>2023-2027</t>
  </si>
  <si>
    <t>2025г.</t>
  </si>
  <si>
    <t>2026г.</t>
  </si>
  <si>
    <t>2027г.</t>
  </si>
</sst>
</file>

<file path=xl/styles.xml><?xml version="1.0" encoding="utf-8"?>
<styleSheet xmlns="http://schemas.openxmlformats.org/spreadsheetml/2006/main">
  <numFmts count="1">
    <numFmt numFmtId="164" formatCode="#,##0.00000"/>
  </numFmts>
  <fonts count="1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111111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5" fillId="0" borderId="0" xfId="0" applyFont="1" applyAlignment="1">
      <alignment horizontal="justify"/>
    </xf>
    <xf numFmtId="0" fontId="5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" xfId="0" applyFont="1" applyBorder="1"/>
    <xf numFmtId="16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topLeftCell="A26" workbookViewId="0">
      <selection activeCell="H37" sqref="H37:I37"/>
    </sheetView>
  </sheetViews>
  <sheetFormatPr defaultRowHeight="14.4"/>
  <cols>
    <col min="1" max="1" width="18.88671875" customWidth="1"/>
    <col min="2" max="2" width="5.88671875" customWidth="1"/>
    <col min="3" max="3" width="37.109375" customWidth="1"/>
    <col min="4" max="4" width="21.6640625" customWidth="1"/>
    <col min="5" max="6" width="9.109375" customWidth="1"/>
    <col min="10" max="10" width="12.109375" customWidth="1"/>
    <col min="11" max="11" width="7.44140625" customWidth="1"/>
    <col min="12" max="12" width="4.6640625" customWidth="1"/>
    <col min="13" max="13" width="18.33203125" customWidth="1"/>
  </cols>
  <sheetData>
    <row r="1" spans="1:13" ht="15.6">
      <c r="M1" s="10" t="s">
        <v>33</v>
      </c>
    </row>
    <row r="2" spans="1:13" ht="15.6">
      <c r="M2" s="10" t="s">
        <v>34</v>
      </c>
    </row>
    <row r="3" spans="1:13" ht="15.6">
      <c r="M3" s="10" t="s">
        <v>32</v>
      </c>
    </row>
    <row r="4" spans="1:13" ht="15.6">
      <c r="M4" s="10" t="s">
        <v>73</v>
      </c>
    </row>
    <row r="5" spans="1:13" ht="15.6">
      <c r="M5" s="28"/>
    </row>
    <row r="6" spans="1:13" ht="15.6">
      <c r="M6" s="28"/>
    </row>
    <row r="7" spans="1:13" ht="15.6">
      <c r="M7" s="10" t="s">
        <v>57</v>
      </c>
    </row>
    <row r="8" spans="1:13" ht="15.6">
      <c r="M8" s="10" t="s">
        <v>31</v>
      </c>
    </row>
    <row r="9" spans="1:13" ht="15.6">
      <c r="M9" s="10" t="s">
        <v>32</v>
      </c>
    </row>
    <row r="10" spans="1:13" ht="15.6">
      <c r="M10" s="10" t="s">
        <v>68</v>
      </c>
    </row>
    <row r="12" spans="1:13" ht="15.6">
      <c r="A12" s="1"/>
      <c r="M12" s="10" t="s">
        <v>0</v>
      </c>
    </row>
    <row r="13" spans="1:13">
      <c r="A13" s="2"/>
    </row>
    <row r="14" spans="1:13" ht="15.6">
      <c r="A14" s="38" t="s">
        <v>1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15.6">
      <c r="A15" s="38" t="s">
        <v>2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</row>
    <row r="16" spans="1:13">
      <c r="A16" s="3"/>
    </row>
    <row r="17" spans="1:13" ht="39" customHeight="1">
      <c r="A17" s="5" t="s">
        <v>30</v>
      </c>
      <c r="B17" s="40" t="s">
        <v>74</v>
      </c>
      <c r="C17" s="40"/>
      <c r="D17" s="40"/>
      <c r="E17" s="40"/>
      <c r="F17" s="40"/>
      <c r="G17" s="40"/>
      <c r="H17" s="40"/>
      <c r="I17" s="40"/>
      <c r="J17" s="40" t="s">
        <v>35</v>
      </c>
      <c r="K17" s="40"/>
      <c r="L17" s="40"/>
      <c r="M17" s="36" t="s">
        <v>75</v>
      </c>
    </row>
    <row r="18" spans="1:13" ht="26.4">
      <c r="A18" s="5" t="s">
        <v>29</v>
      </c>
      <c r="B18" s="41" t="s">
        <v>3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 ht="53.4" customHeight="1">
      <c r="A19" s="5" t="s">
        <v>28</v>
      </c>
      <c r="B19" s="41" t="s">
        <v>4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ht="39" customHeight="1">
      <c r="A20" s="5" t="s">
        <v>27</v>
      </c>
      <c r="B20" s="41" t="s">
        <v>60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</row>
    <row r="21" spans="1:13" ht="15.75" customHeight="1">
      <c r="A21" s="5" t="s">
        <v>26</v>
      </c>
      <c r="B21" s="41" t="s">
        <v>5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3" ht="39" customHeight="1">
      <c r="A22" s="5" t="s">
        <v>25</v>
      </c>
      <c r="B22" s="49" t="s">
        <v>59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1:13" ht="39" customHeight="1">
      <c r="A23" s="41" t="s">
        <v>24</v>
      </c>
      <c r="B23" s="53" t="s">
        <v>61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</row>
    <row r="24" spans="1:13" ht="6.75" hidden="1" customHeight="1">
      <c r="A24" s="41"/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 ht="49.5" hidden="1" customHeight="1">
      <c r="A25" s="41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>
      <c r="A26" s="5" t="s">
        <v>23</v>
      </c>
      <c r="B26" s="41" t="s">
        <v>5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13" ht="15" customHeight="1">
      <c r="A27" s="47" t="s">
        <v>22</v>
      </c>
      <c r="B27" s="42" t="s">
        <v>6</v>
      </c>
      <c r="C27" s="42" t="s">
        <v>21</v>
      </c>
      <c r="D27" s="42" t="s">
        <v>54</v>
      </c>
      <c r="E27" s="42" t="s">
        <v>7</v>
      </c>
      <c r="F27" s="42"/>
      <c r="G27" s="42"/>
      <c r="H27" s="42"/>
      <c r="I27" s="42"/>
      <c r="J27" s="42"/>
      <c r="K27" s="42"/>
      <c r="L27" s="42"/>
      <c r="M27" s="42"/>
    </row>
    <row r="28" spans="1:13" ht="82.5" customHeight="1">
      <c r="A28" s="48"/>
      <c r="B28" s="42"/>
      <c r="C28" s="42"/>
      <c r="D28" s="42"/>
      <c r="E28" s="7" t="s">
        <v>8</v>
      </c>
      <c r="F28" s="6">
        <v>2023</v>
      </c>
      <c r="G28" s="6">
        <v>2024</v>
      </c>
      <c r="H28" s="6">
        <v>2025</v>
      </c>
      <c r="I28" s="6">
        <v>2026</v>
      </c>
      <c r="J28" s="6">
        <v>2027</v>
      </c>
      <c r="K28" s="52" t="s">
        <v>9</v>
      </c>
      <c r="L28" s="52"/>
      <c r="M28" s="6" t="s">
        <v>10</v>
      </c>
    </row>
    <row r="29" spans="1:13" ht="57" customHeight="1">
      <c r="A29" s="48"/>
      <c r="B29" s="5">
        <v>1</v>
      </c>
      <c r="C29" s="33" t="s">
        <v>62</v>
      </c>
      <c r="D29" s="29"/>
      <c r="E29" s="34">
        <v>65.31</v>
      </c>
      <c r="F29" s="34">
        <v>64.66</v>
      </c>
      <c r="G29" s="34">
        <v>64.010000000000005</v>
      </c>
      <c r="H29" s="34">
        <v>63.37</v>
      </c>
      <c r="I29" s="34">
        <v>62.74</v>
      </c>
      <c r="J29" s="34">
        <v>62.11</v>
      </c>
      <c r="K29" s="42">
        <v>62.11</v>
      </c>
      <c r="L29" s="42"/>
      <c r="M29" s="11" t="s">
        <v>53</v>
      </c>
    </row>
    <row r="30" spans="1:13" ht="51.75" customHeight="1">
      <c r="A30" s="48"/>
      <c r="B30" s="33">
        <v>2</v>
      </c>
      <c r="C30" s="33" t="s">
        <v>63</v>
      </c>
      <c r="D30" s="33"/>
      <c r="E30" s="34">
        <v>618.75</v>
      </c>
      <c r="F30" s="34">
        <v>612.55999999999995</v>
      </c>
      <c r="G30" s="34">
        <v>606.42999999999995</v>
      </c>
      <c r="H30" s="34">
        <v>600.37</v>
      </c>
      <c r="I30" s="34">
        <v>594.36</v>
      </c>
      <c r="J30" s="34">
        <v>588.41999999999996</v>
      </c>
      <c r="K30" s="45">
        <v>588.41999999999996</v>
      </c>
      <c r="L30" s="46"/>
      <c r="M30" s="34" t="s">
        <v>53</v>
      </c>
    </row>
    <row r="31" spans="1:13" ht="51.75" customHeight="1">
      <c r="A31" s="48"/>
      <c r="B31" s="5">
        <v>3</v>
      </c>
      <c r="C31" s="33" t="s">
        <v>64</v>
      </c>
      <c r="D31" s="29"/>
      <c r="E31" s="34">
        <v>0.21299999999999999</v>
      </c>
      <c r="F31" s="34">
        <v>0.21099999999999999</v>
      </c>
      <c r="G31" s="34">
        <v>0.20899999999999999</v>
      </c>
      <c r="H31" s="34">
        <v>0.20699999999999999</v>
      </c>
      <c r="I31" s="34">
        <v>0.20499999999999999</v>
      </c>
      <c r="J31" s="34">
        <v>0.20300000000000001</v>
      </c>
      <c r="K31" s="42">
        <v>0.20300000000000001</v>
      </c>
      <c r="L31" s="42"/>
      <c r="M31" s="30" t="s">
        <v>53</v>
      </c>
    </row>
    <row r="32" spans="1:13" ht="12.75" customHeight="1">
      <c r="A32" s="41" t="s">
        <v>20</v>
      </c>
      <c r="B32" s="41" t="s">
        <v>11</v>
      </c>
      <c r="C32" s="41"/>
      <c r="D32" s="42" t="s">
        <v>12</v>
      </c>
      <c r="E32" s="42"/>
      <c r="F32" s="42"/>
      <c r="G32" s="42"/>
      <c r="H32" s="42"/>
      <c r="I32" s="42"/>
      <c r="J32" s="42"/>
      <c r="K32" s="42"/>
      <c r="L32" s="42"/>
      <c r="M32" s="42"/>
    </row>
    <row r="33" spans="1:13">
      <c r="A33" s="41"/>
      <c r="B33" s="41"/>
      <c r="C33" s="41"/>
      <c r="D33" s="41" t="s">
        <v>13</v>
      </c>
      <c r="E33" s="41"/>
      <c r="F33" s="45">
        <v>2023</v>
      </c>
      <c r="G33" s="46"/>
      <c r="H33" s="45">
        <v>2024</v>
      </c>
      <c r="I33" s="46"/>
      <c r="J33" s="34">
        <v>2025</v>
      </c>
      <c r="K33" s="42">
        <v>2026</v>
      </c>
      <c r="L33" s="42"/>
      <c r="M33" s="4">
        <v>2027</v>
      </c>
    </row>
    <row r="34" spans="1:13">
      <c r="A34" s="41"/>
      <c r="B34" s="41" t="s">
        <v>14</v>
      </c>
      <c r="C34" s="41"/>
      <c r="D34" s="43">
        <f>SUM(F34:M34)</f>
        <v>500</v>
      </c>
      <c r="E34" s="44"/>
      <c r="F34" s="43">
        <f>SUM(F35:G39)</f>
        <v>100</v>
      </c>
      <c r="G34" s="44"/>
      <c r="H34" s="43">
        <f>SUM(H35:I39)</f>
        <v>100</v>
      </c>
      <c r="I34" s="44"/>
      <c r="J34" s="31">
        <f>SUM(J35:J39)</f>
        <v>100</v>
      </c>
      <c r="K34" s="39">
        <f>SUM(K35:L39)</f>
        <v>100</v>
      </c>
      <c r="L34" s="39"/>
      <c r="M34" s="8">
        <f>SUM(M35:M39)</f>
        <v>100</v>
      </c>
    </row>
    <row r="35" spans="1:13" ht="19.2" customHeight="1">
      <c r="A35" s="41"/>
      <c r="B35" s="41" t="s">
        <v>15</v>
      </c>
      <c r="C35" s="41"/>
      <c r="D35" s="43">
        <f t="shared" ref="D35:D39" si="0">SUM(F35:M35)</f>
        <v>0</v>
      </c>
      <c r="E35" s="44"/>
      <c r="F35" s="43">
        <v>0</v>
      </c>
      <c r="G35" s="44"/>
      <c r="H35" s="43">
        <v>0</v>
      </c>
      <c r="I35" s="44"/>
      <c r="J35" s="31">
        <v>0</v>
      </c>
      <c r="K35" s="43">
        <v>0</v>
      </c>
      <c r="L35" s="44"/>
      <c r="M35" s="8">
        <v>0</v>
      </c>
    </row>
    <row r="36" spans="1:13" ht="18" customHeight="1">
      <c r="A36" s="41"/>
      <c r="B36" s="41" t="s">
        <v>16</v>
      </c>
      <c r="C36" s="41"/>
      <c r="D36" s="43">
        <f t="shared" si="0"/>
        <v>0</v>
      </c>
      <c r="E36" s="44"/>
      <c r="F36" s="43">
        <v>0</v>
      </c>
      <c r="G36" s="44"/>
      <c r="H36" s="43">
        <v>0</v>
      </c>
      <c r="I36" s="44"/>
      <c r="J36" s="31">
        <v>0</v>
      </c>
      <c r="K36" s="39">
        <v>0</v>
      </c>
      <c r="L36" s="39"/>
      <c r="M36" s="8">
        <v>0</v>
      </c>
    </row>
    <row r="37" spans="1:13" ht="18.600000000000001" customHeight="1">
      <c r="A37" s="41"/>
      <c r="B37" s="41" t="s">
        <v>17</v>
      </c>
      <c r="C37" s="41"/>
      <c r="D37" s="43">
        <f t="shared" si="0"/>
        <v>0</v>
      </c>
      <c r="E37" s="44"/>
      <c r="F37" s="43">
        <v>0</v>
      </c>
      <c r="G37" s="44"/>
      <c r="H37" s="43">
        <v>0</v>
      </c>
      <c r="I37" s="44"/>
      <c r="J37" s="31">
        <v>0</v>
      </c>
      <c r="K37" s="39">
        <v>0</v>
      </c>
      <c r="L37" s="39"/>
      <c r="M37" s="8">
        <v>0</v>
      </c>
    </row>
    <row r="38" spans="1:13" ht="16.95" customHeight="1">
      <c r="A38" s="41"/>
      <c r="B38" s="41" t="s">
        <v>18</v>
      </c>
      <c r="C38" s="41"/>
      <c r="D38" s="43">
        <f t="shared" si="0"/>
        <v>300</v>
      </c>
      <c r="E38" s="44"/>
      <c r="F38" s="43">
        <v>100</v>
      </c>
      <c r="G38" s="44"/>
      <c r="H38" s="43">
        <v>100</v>
      </c>
      <c r="I38" s="44"/>
      <c r="J38" s="31">
        <v>100</v>
      </c>
      <c r="K38" s="39">
        <v>0</v>
      </c>
      <c r="L38" s="39"/>
      <c r="M38" s="8">
        <v>0</v>
      </c>
    </row>
    <row r="39" spans="1:13">
      <c r="A39" s="41"/>
      <c r="B39" s="41" t="s">
        <v>19</v>
      </c>
      <c r="C39" s="41"/>
      <c r="D39" s="43">
        <f t="shared" si="0"/>
        <v>200</v>
      </c>
      <c r="E39" s="44"/>
      <c r="F39" s="43">
        <v>0</v>
      </c>
      <c r="G39" s="44"/>
      <c r="H39" s="43">
        <v>0</v>
      </c>
      <c r="I39" s="44"/>
      <c r="J39" s="31">
        <v>0</v>
      </c>
      <c r="K39" s="39">
        <v>100</v>
      </c>
      <c r="L39" s="39"/>
      <c r="M39" s="8">
        <v>100</v>
      </c>
    </row>
  </sheetData>
  <mergeCells count="58">
    <mergeCell ref="A27:A31"/>
    <mergeCell ref="B17:I17"/>
    <mergeCell ref="B18:M18"/>
    <mergeCell ref="B19:M19"/>
    <mergeCell ref="B20:M20"/>
    <mergeCell ref="B21:M21"/>
    <mergeCell ref="B22:M22"/>
    <mergeCell ref="K28:L28"/>
    <mergeCell ref="K29:L29"/>
    <mergeCell ref="K31:L31"/>
    <mergeCell ref="B26:M26"/>
    <mergeCell ref="E27:M27"/>
    <mergeCell ref="B23:M25"/>
    <mergeCell ref="K30:L30"/>
    <mergeCell ref="B34:C34"/>
    <mergeCell ref="D34:E34"/>
    <mergeCell ref="F34:G34"/>
    <mergeCell ref="H34:I34"/>
    <mergeCell ref="B35:C35"/>
    <mergeCell ref="D35:E35"/>
    <mergeCell ref="F35:G35"/>
    <mergeCell ref="H35:I35"/>
    <mergeCell ref="B32:C33"/>
    <mergeCell ref="D32:M32"/>
    <mergeCell ref="D33:E33"/>
    <mergeCell ref="F33:G33"/>
    <mergeCell ref="H33:I33"/>
    <mergeCell ref="K38:L38"/>
    <mergeCell ref="B37:C37"/>
    <mergeCell ref="D37:E37"/>
    <mergeCell ref="F37:G37"/>
    <mergeCell ref="H37:I37"/>
    <mergeCell ref="B38:C38"/>
    <mergeCell ref="D38:E38"/>
    <mergeCell ref="F38:G38"/>
    <mergeCell ref="H38:I38"/>
    <mergeCell ref="K37:L37"/>
    <mergeCell ref="H36:I36"/>
    <mergeCell ref="K33:L33"/>
    <mergeCell ref="K34:L34"/>
    <mergeCell ref="K35:L35"/>
    <mergeCell ref="K36:L36"/>
    <mergeCell ref="A14:M14"/>
    <mergeCell ref="A15:M15"/>
    <mergeCell ref="K39:L39"/>
    <mergeCell ref="J17:L17"/>
    <mergeCell ref="A32:A39"/>
    <mergeCell ref="A23:A25"/>
    <mergeCell ref="D27:D28"/>
    <mergeCell ref="C27:C28"/>
    <mergeCell ref="B27:B28"/>
    <mergeCell ref="B39:C39"/>
    <mergeCell ref="D39:E39"/>
    <mergeCell ref="F39:G39"/>
    <mergeCell ref="H39:I39"/>
    <mergeCell ref="B36:C36"/>
    <mergeCell ref="D36:E36"/>
    <mergeCell ref="F36:G36"/>
  </mergeCells>
  <pageMargins left="0.31496062992125984" right="0.31496062992125984" top="0.94488188976377963" bottom="0.35433070866141736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25" workbookViewId="0">
      <selection activeCell="I20" sqref="I20"/>
    </sheetView>
  </sheetViews>
  <sheetFormatPr defaultRowHeight="14.4"/>
  <cols>
    <col min="1" max="1" width="14" customWidth="1"/>
    <col min="2" max="2" width="37.5546875" customWidth="1"/>
    <col min="3" max="3" width="19.88671875" customWidth="1"/>
    <col min="4" max="4" width="21.44140625" customWidth="1"/>
    <col min="5" max="5" width="7" customWidth="1"/>
    <col min="7" max="7" width="13.6640625" customWidth="1"/>
    <col min="8" max="8" width="14.5546875" customWidth="1"/>
    <col min="9" max="9" width="14.109375" customWidth="1"/>
    <col min="10" max="10" width="14.33203125" customWidth="1"/>
    <col min="11" max="11" width="14.109375" customWidth="1"/>
  </cols>
  <sheetData>
    <row r="1" spans="1:11" ht="16.8">
      <c r="K1" s="9"/>
    </row>
    <row r="2" spans="1:11" ht="15.6">
      <c r="A2" s="26"/>
      <c r="B2" s="26"/>
      <c r="C2" s="26"/>
      <c r="D2" s="26"/>
      <c r="E2" s="26"/>
      <c r="F2" s="26"/>
      <c r="G2" s="26"/>
      <c r="H2" s="26"/>
      <c r="I2" s="26"/>
      <c r="J2" s="26"/>
      <c r="K2" s="27" t="s">
        <v>36</v>
      </c>
    </row>
    <row r="3" spans="1:11" ht="15.6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6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1" ht="15.6">
      <c r="A5" s="28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ht="11.25" customHeight="1">
      <c r="A6" s="63" t="s">
        <v>42</v>
      </c>
      <c r="B6" s="62" t="s">
        <v>44</v>
      </c>
      <c r="C6" s="62" t="s">
        <v>43</v>
      </c>
      <c r="D6" s="62" t="s">
        <v>11</v>
      </c>
      <c r="E6" s="62" t="s">
        <v>56</v>
      </c>
      <c r="F6" s="62"/>
      <c r="G6" s="62"/>
      <c r="H6" s="62"/>
      <c r="I6" s="62"/>
      <c r="J6" s="62"/>
      <c r="K6" s="62"/>
    </row>
    <row r="7" spans="1:11" ht="5.25" customHeight="1">
      <c r="A7" s="63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21.75" customHeight="1">
      <c r="A8" s="63"/>
      <c r="B8" s="62"/>
      <c r="C8" s="62"/>
      <c r="D8" s="62"/>
      <c r="E8" s="64" t="s">
        <v>55</v>
      </c>
      <c r="F8" s="65"/>
      <c r="G8" s="65"/>
      <c r="H8" s="65"/>
      <c r="I8" s="65"/>
      <c r="J8" s="65"/>
      <c r="K8" s="66"/>
    </row>
    <row r="9" spans="1:11">
      <c r="A9" s="63"/>
      <c r="B9" s="62"/>
      <c r="C9" s="62"/>
      <c r="D9" s="62"/>
      <c r="E9" s="63" t="s">
        <v>14</v>
      </c>
      <c r="F9" s="63"/>
      <c r="G9" s="63" t="s">
        <v>38</v>
      </c>
      <c r="H9" s="63"/>
      <c r="I9" s="63"/>
      <c r="J9" s="63"/>
      <c r="K9" s="63"/>
    </row>
    <row r="10" spans="1:11">
      <c r="A10" s="63"/>
      <c r="B10" s="62"/>
      <c r="C10" s="62"/>
      <c r="D10" s="62"/>
      <c r="E10" s="63"/>
      <c r="F10" s="63"/>
      <c r="G10" s="37" t="s">
        <v>45</v>
      </c>
      <c r="H10" s="37" t="s">
        <v>46</v>
      </c>
      <c r="I10" s="37" t="s">
        <v>76</v>
      </c>
      <c r="J10" s="14" t="s">
        <v>77</v>
      </c>
      <c r="K10" s="14" t="s">
        <v>78</v>
      </c>
    </row>
    <row r="11" spans="1:11">
      <c r="A11" s="15">
        <v>1</v>
      </c>
      <c r="B11" s="15">
        <v>2</v>
      </c>
      <c r="C11" s="15">
        <v>3</v>
      </c>
      <c r="D11" s="15">
        <v>4</v>
      </c>
      <c r="E11" s="67">
        <v>5</v>
      </c>
      <c r="F11" s="67"/>
      <c r="G11" s="15">
        <v>6</v>
      </c>
      <c r="H11" s="15">
        <v>7</v>
      </c>
      <c r="I11" s="15">
        <v>8</v>
      </c>
      <c r="J11" s="16">
        <v>9</v>
      </c>
      <c r="K11" s="16">
        <v>10</v>
      </c>
    </row>
    <row r="12" spans="1:11">
      <c r="A12" s="68">
        <v>1</v>
      </c>
      <c r="B12" s="71" t="s">
        <v>69</v>
      </c>
      <c r="C12" s="71" t="s">
        <v>70</v>
      </c>
      <c r="D12" s="17" t="s">
        <v>14</v>
      </c>
      <c r="E12" s="74">
        <f>SUM(G12:K12)</f>
        <v>500</v>
      </c>
      <c r="F12" s="74"/>
      <c r="G12" s="18">
        <f>SUM(G13:G17)</f>
        <v>100</v>
      </c>
      <c r="H12" s="18">
        <f t="shared" ref="H12:K12" si="0">SUM(H13:H17)</f>
        <v>100</v>
      </c>
      <c r="I12" s="18">
        <f t="shared" si="0"/>
        <v>100</v>
      </c>
      <c r="J12" s="18">
        <f t="shared" si="0"/>
        <v>100</v>
      </c>
      <c r="K12" s="18">
        <f t="shared" si="0"/>
        <v>100</v>
      </c>
    </row>
    <row r="13" spans="1:11" ht="28.2">
      <c r="A13" s="69"/>
      <c r="B13" s="72"/>
      <c r="C13" s="72"/>
      <c r="D13" s="17" t="s">
        <v>15</v>
      </c>
      <c r="E13" s="74">
        <f t="shared" ref="E13:E17" si="1">SUM(G13:K13)</f>
        <v>0</v>
      </c>
      <c r="F13" s="74"/>
      <c r="G13" s="18">
        <v>0</v>
      </c>
      <c r="H13" s="18">
        <v>0</v>
      </c>
      <c r="I13" s="18">
        <v>0</v>
      </c>
      <c r="J13" s="20">
        <v>0</v>
      </c>
      <c r="K13" s="20">
        <v>0</v>
      </c>
    </row>
    <row r="14" spans="1:11" ht="28.2">
      <c r="A14" s="69"/>
      <c r="B14" s="72"/>
      <c r="C14" s="72"/>
      <c r="D14" s="17" t="s">
        <v>16</v>
      </c>
      <c r="E14" s="74">
        <f t="shared" si="1"/>
        <v>0</v>
      </c>
      <c r="F14" s="74"/>
      <c r="G14" s="18">
        <v>0</v>
      </c>
      <c r="H14" s="18">
        <v>0</v>
      </c>
      <c r="I14" s="18">
        <v>0</v>
      </c>
      <c r="J14" s="20">
        <v>0</v>
      </c>
      <c r="K14" s="20">
        <v>0</v>
      </c>
    </row>
    <row r="15" spans="1:11" ht="43.5" customHeight="1">
      <c r="A15" s="69"/>
      <c r="B15" s="72"/>
      <c r="C15" s="72"/>
      <c r="D15" s="32" t="s">
        <v>17</v>
      </c>
      <c r="E15" s="74">
        <f t="shared" si="1"/>
        <v>0</v>
      </c>
      <c r="F15" s="74"/>
      <c r="G15" s="18">
        <v>0</v>
      </c>
      <c r="H15" s="18">
        <v>0</v>
      </c>
      <c r="I15" s="18">
        <v>0</v>
      </c>
      <c r="J15" s="20">
        <v>0</v>
      </c>
      <c r="K15" s="20">
        <v>0</v>
      </c>
    </row>
    <row r="16" spans="1:11">
      <c r="A16" s="69"/>
      <c r="B16" s="72"/>
      <c r="C16" s="72"/>
      <c r="D16" s="19" t="s">
        <v>18</v>
      </c>
      <c r="E16" s="74">
        <f t="shared" si="1"/>
        <v>300</v>
      </c>
      <c r="F16" s="74"/>
      <c r="G16" s="18">
        <v>100</v>
      </c>
      <c r="H16" s="18">
        <v>100</v>
      </c>
      <c r="I16" s="18">
        <v>100</v>
      </c>
      <c r="J16" s="20">
        <v>0</v>
      </c>
      <c r="K16" s="20">
        <v>0</v>
      </c>
    </row>
    <row r="17" spans="1:11">
      <c r="A17" s="70"/>
      <c r="B17" s="73"/>
      <c r="C17" s="73"/>
      <c r="D17" s="17" t="s">
        <v>19</v>
      </c>
      <c r="E17" s="74">
        <f t="shared" si="1"/>
        <v>200</v>
      </c>
      <c r="F17" s="74"/>
      <c r="G17" s="18">
        <v>0</v>
      </c>
      <c r="H17" s="18">
        <v>0</v>
      </c>
      <c r="I17" s="18">
        <v>0</v>
      </c>
      <c r="J17" s="20">
        <v>100</v>
      </c>
      <c r="K17" s="20">
        <v>100</v>
      </c>
    </row>
    <row r="18" spans="1:11" ht="19.2" customHeight="1">
      <c r="A18" s="75" t="s">
        <v>40</v>
      </c>
      <c r="B18" s="76"/>
      <c r="C18" s="81" t="s">
        <v>39</v>
      </c>
      <c r="D18" s="17" t="s">
        <v>14</v>
      </c>
      <c r="E18" s="82">
        <f>SUM(G18:K18)</f>
        <v>500</v>
      </c>
      <c r="F18" s="83"/>
      <c r="G18" s="20">
        <f t="shared" ref="G18:K22" si="2">G12</f>
        <v>100</v>
      </c>
      <c r="H18" s="20">
        <f t="shared" si="2"/>
        <v>100</v>
      </c>
      <c r="I18" s="20">
        <f t="shared" si="2"/>
        <v>100</v>
      </c>
      <c r="J18" s="20">
        <f t="shared" si="2"/>
        <v>100</v>
      </c>
      <c r="K18" s="20">
        <f t="shared" si="2"/>
        <v>100</v>
      </c>
    </row>
    <row r="19" spans="1:11" ht="29.4" customHeight="1">
      <c r="A19" s="77"/>
      <c r="B19" s="78"/>
      <c r="C19" s="81"/>
      <c r="D19" s="17" t="s">
        <v>15</v>
      </c>
      <c r="E19" s="82">
        <f t="shared" ref="E19:E23" si="3">SUM(G19:K19)</f>
        <v>0</v>
      </c>
      <c r="F19" s="83"/>
      <c r="G19" s="20">
        <f t="shared" si="2"/>
        <v>0</v>
      </c>
      <c r="H19" s="20">
        <f t="shared" si="2"/>
        <v>0</v>
      </c>
      <c r="I19" s="20">
        <f t="shared" si="2"/>
        <v>0</v>
      </c>
      <c r="J19" s="20">
        <f t="shared" si="2"/>
        <v>0</v>
      </c>
      <c r="K19" s="20">
        <f t="shared" si="2"/>
        <v>0</v>
      </c>
    </row>
    <row r="20" spans="1:11" ht="29.4" customHeight="1">
      <c r="A20" s="77"/>
      <c r="B20" s="78"/>
      <c r="C20" s="81"/>
      <c r="D20" s="17" t="s">
        <v>16</v>
      </c>
      <c r="E20" s="82">
        <f t="shared" si="3"/>
        <v>0</v>
      </c>
      <c r="F20" s="83"/>
      <c r="G20" s="20">
        <f t="shared" si="2"/>
        <v>0</v>
      </c>
      <c r="H20" s="20">
        <f t="shared" si="2"/>
        <v>0</v>
      </c>
      <c r="I20" s="20">
        <f t="shared" si="2"/>
        <v>0</v>
      </c>
      <c r="J20" s="20">
        <f t="shared" si="2"/>
        <v>0</v>
      </c>
      <c r="K20" s="20">
        <f t="shared" si="2"/>
        <v>0</v>
      </c>
    </row>
    <row r="21" spans="1:11" ht="44.25" customHeight="1">
      <c r="A21" s="77"/>
      <c r="B21" s="78"/>
      <c r="C21" s="81"/>
      <c r="D21" s="32" t="s">
        <v>17</v>
      </c>
      <c r="E21" s="82">
        <f t="shared" si="3"/>
        <v>0</v>
      </c>
      <c r="F21" s="83"/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</row>
    <row r="22" spans="1:11" ht="19.2" customHeight="1">
      <c r="A22" s="77"/>
      <c r="B22" s="78"/>
      <c r="C22" s="81"/>
      <c r="D22" s="19" t="s">
        <v>18</v>
      </c>
      <c r="E22" s="82">
        <f t="shared" si="3"/>
        <v>300</v>
      </c>
      <c r="F22" s="83"/>
      <c r="G22" s="20">
        <f t="shared" si="2"/>
        <v>100</v>
      </c>
      <c r="H22" s="20">
        <f t="shared" si="2"/>
        <v>100</v>
      </c>
      <c r="I22" s="20">
        <f t="shared" si="2"/>
        <v>100</v>
      </c>
      <c r="J22" s="20">
        <f t="shared" si="2"/>
        <v>0</v>
      </c>
      <c r="K22" s="20">
        <f t="shared" si="2"/>
        <v>0</v>
      </c>
    </row>
    <row r="23" spans="1:11" ht="18.600000000000001" customHeight="1">
      <c r="A23" s="79"/>
      <c r="B23" s="80"/>
      <c r="C23" s="81"/>
      <c r="D23" s="17" t="s">
        <v>19</v>
      </c>
      <c r="E23" s="82">
        <f t="shared" si="3"/>
        <v>200</v>
      </c>
      <c r="F23" s="83"/>
      <c r="G23" s="20">
        <f>G17</f>
        <v>0</v>
      </c>
      <c r="H23" s="20">
        <f>H17</f>
        <v>0</v>
      </c>
      <c r="I23" s="20">
        <f>I17</f>
        <v>0</v>
      </c>
      <c r="J23" s="20">
        <f>J17</f>
        <v>100</v>
      </c>
      <c r="K23" s="20">
        <f>K17</f>
        <v>100</v>
      </c>
    </row>
    <row r="24" spans="1:11">
      <c r="A24" s="84" t="s">
        <v>41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</row>
    <row r="25" spans="1:11" ht="17.399999999999999" customHeight="1">
      <c r="A25" s="87" t="s">
        <v>47</v>
      </c>
      <c r="B25" s="88"/>
      <c r="C25" s="89"/>
      <c r="D25" s="17" t="s">
        <v>14</v>
      </c>
      <c r="E25" s="82">
        <f>SUM(G25:K25)</f>
        <v>0</v>
      </c>
      <c r="F25" s="83"/>
      <c r="G25" s="20">
        <f t="shared" ref="G25:J25" si="4">G26+G27+G28+G29+G30</f>
        <v>0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0">
        <f>K26+K27+K28+K29+K30</f>
        <v>0</v>
      </c>
    </row>
    <row r="26" spans="1:11" ht="26.4" customHeight="1">
      <c r="A26" s="90"/>
      <c r="B26" s="91"/>
      <c r="C26" s="92"/>
      <c r="D26" s="17" t="s">
        <v>15</v>
      </c>
      <c r="E26" s="82">
        <f t="shared" ref="E26:E30" si="5">SUM(G26:K26)</f>
        <v>0</v>
      </c>
      <c r="F26" s="83"/>
      <c r="G26" s="20">
        <f t="shared" ref="G26:K26" si="6">G20</f>
        <v>0</v>
      </c>
      <c r="H26" s="20">
        <f t="shared" si="6"/>
        <v>0</v>
      </c>
      <c r="I26" s="20">
        <f t="shared" si="6"/>
        <v>0</v>
      </c>
      <c r="J26" s="20">
        <f t="shared" si="6"/>
        <v>0</v>
      </c>
      <c r="K26" s="20">
        <f t="shared" si="6"/>
        <v>0</v>
      </c>
    </row>
    <row r="27" spans="1:11" ht="32.25" customHeight="1">
      <c r="A27" s="90"/>
      <c r="B27" s="91"/>
      <c r="C27" s="92"/>
      <c r="D27" s="17" t="s">
        <v>16</v>
      </c>
      <c r="E27" s="82">
        <f t="shared" si="5"/>
        <v>0</v>
      </c>
      <c r="F27" s="83"/>
      <c r="G27" s="20">
        <f t="shared" ref="G27:K27" si="7">G21</f>
        <v>0</v>
      </c>
      <c r="H27" s="20">
        <f t="shared" si="7"/>
        <v>0</v>
      </c>
      <c r="I27" s="20">
        <f t="shared" si="7"/>
        <v>0</v>
      </c>
      <c r="J27" s="20">
        <f t="shared" si="7"/>
        <v>0</v>
      </c>
      <c r="K27" s="20">
        <f t="shared" si="7"/>
        <v>0</v>
      </c>
    </row>
    <row r="28" spans="1:11" ht="43.5" customHeight="1">
      <c r="A28" s="90"/>
      <c r="B28" s="91"/>
      <c r="C28" s="92"/>
      <c r="D28" s="32" t="s">
        <v>17</v>
      </c>
      <c r="E28" s="82">
        <f t="shared" si="5"/>
        <v>0</v>
      </c>
      <c r="F28" s="83"/>
      <c r="G28" s="20">
        <v>0</v>
      </c>
      <c r="H28" s="20">
        <v>0</v>
      </c>
      <c r="I28" s="20">
        <v>0</v>
      </c>
      <c r="J28" s="20">
        <v>0</v>
      </c>
      <c r="K28" s="20">
        <v>0</v>
      </c>
    </row>
    <row r="29" spans="1:11">
      <c r="A29" s="90"/>
      <c r="B29" s="91"/>
      <c r="C29" s="92"/>
      <c r="D29" s="24" t="s">
        <v>18</v>
      </c>
      <c r="E29" s="82">
        <f t="shared" si="5"/>
        <v>0</v>
      </c>
      <c r="F29" s="83"/>
      <c r="G29" s="20">
        <v>0</v>
      </c>
      <c r="H29" s="20">
        <v>0</v>
      </c>
      <c r="I29" s="20">
        <v>0</v>
      </c>
      <c r="J29" s="20">
        <v>0</v>
      </c>
      <c r="K29" s="20">
        <v>0</v>
      </c>
    </row>
    <row r="30" spans="1:11">
      <c r="A30" s="93"/>
      <c r="B30" s="94"/>
      <c r="C30" s="95"/>
      <c r="D30" s="17" t="s">
        <v>19</v>
      </c>
      <c r="E30" s="82">
        <f t="shared" si="5"/>
        <v>0</v>
      </c>
      <c r="F30" s="83"/>
      <c r="G30" s="20">
        <f>G24</f>
        <v>0</v>
      </c>
      <c r="H30" s="20">
        <f>H24</f>
        <v>0</v>
      </c>
      <c r="I30" s="20">
        <f>I24</f>
        <v>0</v>
      </c>
      <c r="J30" s="20">
        <v>0</v>
      </c>
      <c r="K30" s="20">
        <v>0</v>
      </c>
    </row>
    <row r="31" spans="1:11" ht="15" customHeight="1">
      <c r="A31" s="87" t="s">
        <v>67</v>
      </c>
      <c r="B31" s="88"/>
      <c r="C31" s="89"/>
      <c r="D31" s="17" t="s">
        <v>14</v>
      </c>
      <c r="E31" s="96">
        <f>SUM(G31:K31)</f>
        <v>500</v>
      </c>
      <c r="F31" s="97"/>
      <c r="G31" s="22">
        <f t="shared" ref="G31:I31" si="8">SUM(G32:G36)</f>
        <v>100</v>
      </c>
      <c r="H31" s="22">
        <f t="shared" si="8"/>
        <v>100</v>
      </c>
      <c r="I31" s="22">
        <f t="shared" si="8"/>
        <v>100</v>
      </c>
      <c r="J31" s="22">
        <f>SUM(J32:J36)</f>
        <v>100</v>
      </c>
      <c r="K31" s="22">
        <f>SUM(K32:K36)</f>
        <v>100</v>
      </c>
    </row>
    <row r="32" spans="1:11" ht="26.4" customHeight="1">
      <c r="A32" s="90"/>
      <c r="B32" s="91"/>
      <c r="C32" s="92"/>
      <c r="D32" s="17" t="s">
        <v>15</v>
      </c>
      <c r="E32" s="96">
        <f t="shared" ref="E32:E36" si="9">SUM(G32:K32)</f>
        <v>0</v>
      </c>
      <c r="F32" s="97"/>
      <c r="G32" s="22">
        <v>0</v>
      </c>
      <c r="H32" s="22">
        <v>0</v>
      </c>
      <c r="I32" s="22">
        <v>0</v>
      </c>
      <c r="J32" s="20">
        <v>0</v>
      </c>
      <c r="K32" s="20">
        <v>0</v>
      </c>
    </row>
    <row r="33" spans="1:11" ht="30.75" customHeight="1">
      <c r="A33" s="90"/>
      <c r="B33" s="91"/>
      <c r="C33" s="92"/>
      <c r="D33" s="17" t="s">
        <v>16</v>
      </c>
      <c r="E33" s="96">
        <f t="shared" si="9"/>
        <v>0</v>
      </c>
      <c r="F33" s="97"/>
      <c r="G33" s="20">
        <v>0</v>
      </c>
      <c r="H33" s="22">
        <v>0</v>
      </c>
      <c r="I33" s="22">
        <v>0</v>
      </c>
      <c r="J33" s="20">
        <v>0</v>
      </c>
      <c r="K33" s="20">
        <v>0</v>
      </c>
    </row>
    <row r="34" spans="1:11" ht="45" customHeight="1">
      <c r="A34" s="90"/>
      <c r="B34" s="91"/>
      <c r="C34" s="92"/>
      <c r="D34" s="32" t="s">
        <v>17</v>
      </c>
      <c r="E34" s="96">
        <f t="shared" si="9"/>
        <v>0</v>
      </c>
      <c r="F34" s="97"/>
      <c r="G34" s="23">
        <v>0</v>
      </c>
      <c r="H34" s="23">
        <v>0</v>
      </c>
      <c r="I34" s="23">
        <v>0</v>
      </c>
      <c r="J34" s="20">
        <v>0</v>
      </c>
      <c r="K34" s="20">
        <v>0</v>
      </c>
    </row>
    <row r="35" spans="1:11">
      <c r="A35" s="90"/>
      <c r="B35" s="91"/>
      <c r="C35" s="92"/>
      <c r="D35" s="24" t="s">
        <v>18</v>
      </c>
      <c r="E35" s="96">
        <f t="shared" si="9"/>
        <v>300</v>
      </c>
      <c r="F35" s="97"/>
      <c r="G35" s="22">
        <v>100</v>
      </c>
      <c r="H35" s="22">
        <v>100</v>
      </c>
      <c r="I35" s="22">
        <v>100</v>
      </c>
      <c r="J35" s="20">
        <v>0</v>
      </c>
      <c r="K35" s="20">
        <v>0</v>
      </c>
    </row>
    <row r="36" spans="1:11">
      <c r="A36" s="93"/>
      <c r="B36" s="94"/>
      <c r="C36" s="95"/>
      <c r="D36" s="17" t="s">
        <v>19</v>
      </c>
      <c r="E36" s="96">
        <f t="shared" si="9"/>
        <v>200</v>
      </c>
      <c r="F36" s="97"/>
      <c r="G36" s="22">
        <v>0</v>
      </c>
      <c r="H36" s="22">
        <v>0</v>
      </c>
      <c r="I36" s="22">
        <v>0</v>
      </c>
      <c r="J36" s="20">
        <v>100</v>
      </c>
      <c r="K36" s="20">
        <v>100</v>
      </c>
    </row>
  </sheetData>
  <mergeCells count="42">
    <mergeCell ref="A24:K24"/>
    <mergeCell ref="A25:C30"/>
    <mergeCell ref="A31:C36"/>
    <mergeCell ref="E35:F35"/>
    <mergeCell ref="E36:F36"/>
    <mergeCell ref="E34:F34"/>
    <mergeCell ref="E25:F25"/>
    <mergeCell ref="E27:F27"/>
    <mergeCell ref="E26:F26"/>
    <mergeCell ref="E28:F28"/>
    <mergeCell ref="E29:F29"/>
    <mergeCell ref="E30:F30"/>
    <mergeCell ref="E31:F31"/>
    <mergeCell ref="E32:F32"/>
    <mergeCell ref="E33:F33"/>
    <mergeCell ref="A18:B23"/>
    <mergeCell ref="C18:C23"/>
    <mergeCell ref="E18:F18"/>
    <mergeCell ref="E23:F23"/>
    <mergeCell ref="E21:F21"/>
    <mergeCell ref="E22:F22"/>
    <mergeCell ref="E19:F19"/>
    <mergeCell ref="E20:F20"/>
    <mergeCell ref="E11:F11"/>
    <mergeCell ref="A12:A17"/>
    <mergeCell ref="B12:B17"/>
    <mergeCell ref="C12:C17"/>
    <mergeCell ref="E12:F12"/>
    <mergeCell ref="E13:F13"/>
    <mergeCell ref="E14:F14"/>
    <mergeCell ref="E15:F15"/>
    <mergeCell ref="E16:F16"/>
    <mergeCell ref="E17:F17"/>
    <mergeCell ref="B6:B10"/>
    <mergeCell ref="C6:C10"/>
    <mergeCell ref="D6:D10"/>
    <mergeCell ref="E9:F10"/>
    <mergeCell ref="A4:K4"/>
    <mergeCell ref="A6:A10"/>
    <mergeCell ref="E6:K7"/>
    <mergeCell ref="G9:K9"/>
    <mergeCell ref="E8:K8"/>
  </mergeCells>
  <pageMargins left="0.11811023622047245" right="0.11811023622047245" top="0.74803149606299213" bottom="0.35433070866141736" header="0.31496062992125984" footer="0.31496062992125984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2"/>
  <sheetViews>
    <sheetView workbookViewId="0">
      <selection activeCell="B10" sqref="B10"/>
    </sheetView>
  </sheetViews>
  <sheetFormatPr defaultRowHeight="14.4"/>
  <cols>
    <col min="1" max="1" width="13.109375" customWidth="1"/>
    <col min="2" max="2" width="42.6640625" customWidth="1"/>
    <col min="3" max="3" width="46.44140625" customWidth="1"/>
    <col min="4" max="4" width="58.44140625" customWidth="1"/>
  </cols>
  <sheetData>
    <row r="2" spans="1:5" ht="15.6">
      <c r="A2" s="26"/>
      <c r="B2" s="26"/>
      <c r="C2" s="26"/>
      <c r="D2" s="10" t="s">
        <v>51</v>
      </c>
    </row>
    <row r="3" spans="1:5" ht="15.6">
      <c r="A3" s="26"/>
      <c r="B3" s="26"/>
      <c r="C3" s="26"/>
      <c r="D3" s="26"/>
    </row>
    <row r="4" spans="1:5" ht="15.6">
      <c r="A4" s="38" t="s">
        <v>52</v>
      </c>
      <c r="B4" s="38"/>
      <c r="C4" s="38"/>
      <c r="D4" s="38"/>
    </row>
    <row r="6" spans="1:5" ht="75.75" customHeight="1">
      <c r="A6" s="12" t="s">
        <v>42</v>
      </c>
      <c r="B6" s="12" t="s">
        <v>48</v>
      </c>
      <c r="C6" s="12" t="s">
        <v>49</v>
      </c>
      <c r="D6" s="12" t="s">
        <v>50</v>
      </c>
      <c r="E6" s="25"/>
    </row>
    <row r="7" spans="1:5">
      <c r="A7" s="13">
        <v>1</v>
      </c>
      <c r="B7" s="13">
        <v>2</v>
      </c>
      <c r="C7" s="13">
        <v>3</v>
      </c>
      <c r="D7" s="13">
        <v>4</v>
      </c>
      <c r="E7" s="25"/>
    </row>
    <row r="8" spans="1:5" ht="27" customHeight="1">
      <c r="A8" s="64" t="s">
        <v>65</v>
      </c>
      <c r="B8" s="65"/>
      <c r="C8" s="65"/>
      <c r="D8" s="66"/>
      <c r="E8" s="25"/>
    </row>
    <row r="9" spans="1:5" ht="36.75" customHeight="1">
      <c r="A9" s="62" t="s">
        <v>66</v>
      </c>
      <c r="B9" s="62"/>
      <c r="C9" s="62"/>
      <c r="D9" s="62"/>
      <c r="E9" s="25"/>
    </row>
    <row r="10" spans="1:5" ht="123" customHeight="1">
      <c r="A10" s="12">
        <v>1</v>
      </c>
      <c r="B10" s="21" t="s">
        <v>72</v>
      </c>
      <c r="C10" s="35" t="s">
        <v>71</v>
      </c>
      <c r="D10" s="13"/>
      <c r="E10" s="25"/>
    </row>
    <row r="12" spans="1:5">
      <c r="B12" t="s">
        <v>58</v>
      </c>
    </row>
  </sheetData>
  <mergeCells count="3">
    <mergeCell ref="A4:D4"/>
    <mergeCell ref="A8:D8"/>
    <mergeCell ref="A9:D9"/>
  </mergeCells>
  <pageMargins left="0.31496062992125984" right="0.11811023622047245" top="0.74803149606299213" bottom="0.15748031496062992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Таблица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2023-12-29T04:48:00Z</dcterms:modified>
</cp:coreProperties>
</file>