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ЭтаКнига" defaultThemeVersion="124226"/>
  <bookViews>
    <workbookView xWindow="0" yWindow="0" windowWidth="15600" windowHeight="7635" tabRatio="827"/>
  </bookViews>
  <sheets>
    <sheet name="Программные мероприятия" sheetId="4" r:id="rId1"/>
  </sheets>
  <definedNames>
    <definedName name="_xlnm.Print_Titles" localSheetId="0">'Программные мероприятия'!$6:$8</definedName>
    <definedName name="Картриджи">#REF!</definedName>
    <definedName name="_xlnm.Print_Area" localSheetId="0">'Программные мероприятия'!$A$2:$I$18</definedName>
  </definedNames>
  <calcPr calcId="125725"/>
</workbook>
</file>

<file path=xl/calcChain.xml><?xml version="1.0" encoding="utf-8"?>
<calcChain xmlns="http://schemas.openxmlformats.org/spreadsheetml/2006/main">
  <c r="E10" i="4"/>
  <c r="E11"/>
  <c r="E12"/>
  <c r="E13"/>
  <c r="E15"/>
  <c r="J18"/>
  <c r="J17"/>
  <c r="J16"/>
  <c r="J14" s="1"/>
  <c r="J9"/>
  <c r="G18"/>
  <c r="H18"/>
  <c r="I18"/>
  <c r="G17"/>
  <c r="H17"/>
  <c r="I17"/>
  <c r="G16"/>
  <c r="H16"/>
  <c r="I16"/>
  <c r="E16" s="1"/>
  <c r="F18"/>
  <c r="E18" s="1"/>
  <c r="F17"/>
  <c r="E17" s="1"/>
  <c r="F14" l="1"/>
  <c r="F9" l="1"/>
  <c r="G14" l="1"/>
  <c r="G9"/>
  <c r="H9"/>
  <c r="H14" l="1"/>
  <c r="I9"/>
  <c r="E9" s="1"/>
  <c r="E14" l="1"/>
  <c r="I14"/>
</calcChain>
</file>

<file path=xl/sharedStrings.xml><?xml version="1.0" encoding="utf-8"?>
<sst xmlns="http://schemas.openxmlformats.org/spreadsheetml/2006/main" count="27" uniqueCount="22">
  <si>
    <t>всего</t>
  </si>
  <si>
    <t>Перечень программных мероприятий</t>
  </si>
  <si>
    <t>№
п/п</t>
  </si>
  <si>
    <t>Мероприятия муниципальной программы</t>
  </si>
  <si>
    <t>Ответвсенный исполнитель / соисполнитель</t>
  </si>
  <si>
    <t>Источники финансирования</t>
  </si>
  <si>
    <t>Финансовые затраты на реализацию (тыс. рублей)</t>
  </si>
  <si>
    <t>Всего</t>
  </si>
  <si>
    <t>Таблица №2</t>
  </si>
  <si>
    <t>бюджет автономного округа</t>
  </si>
  <si>
    <t>иные источники</t>
  </si>
  <si>
    <t>Всего по муниципальной программе</t>
  </si>
  <si>
    <t>1</t>
  </si>
  <si>
    <t xml:space="preserve">Муниципальное учреждение «Администрация  сельского поселения Каркатеевы»/МКУ «НИКА» </t>
  </si>
  <si>
    <t>бюджет Нефтеюганского района</t>
  </si>
  <si>
    <t xml:space="preserve">бюджет сельского поселения </t>
  </si>
  <si>
    <t>2021 г.</t>
  </si>
  <si>
    <t>2022 г.</t>
  </si>
  <si>
    <t>Приобретение и сопровождение программного обеспечения, оборудования (показатель 1, 2)</t>
  </si>
  <si>
    <t>2023 г.</t>
  </si>
  <si>
    <t>2024 г.</t>
  </si>
  <si>
    <t>2025г.</t>
  </si>
</sst>
</file>

<file path=xl/styles.xml><?xml version="1.0" encoding="utf-8"?>
<styleSheet xmlns="http://schemas.openxmlformats.org/spreadsheetml/2006/main">
  <numFmts count="2">
    <numFmt numFmtId="164" formatCode="_-* #,##0.00000\ _₽_-;\-* #,##0.00000\ _₽_-;_-* &quot;-&quot;?????\ _₽_-;_-@_-"/>
    <numFmt numFmtId="165" formatCode="#,##0.00000_ ;\-#,##0.00000\ "/>
  </numFmts>
  <fonts count="5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vertical="top" wrapText="1"/>
    </xf>
    <xf numFmtId="164" fontId="2" fillId="0" borderId="0" xfId="0" applyNumberFormat="1" applyFont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5" fontId="4" fillId="0" borderId="1" xfId="0" applyNumberFormat="1" applyFont="1" applyBorder="1" applyAlignment="1" applyProtection="1">
      <alignment horizontal="center" vertical="top" wrapText="1"/>
    </xf>
    <xf numFmtId="165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5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0" xfId="0" applyNumberFormat="1" applyFont="1" applyBorder="1" applyAlignment="1" applyProtection="1">
      <alignment horizontal="center" vertical="top" wrapText="1"/>
    </xf>
    <xf numFmtId="49" fontId="2" fillId="0" borderId="11" xfId="0" applyNumberFormat="1" applyFont="1" applyBorder="1" applyAlignment="1" applyProtection="1">
      <alignment horizontal="center" vertical="top" wrapText="1"/>
    </xf>
    <xf numFmtId="49" fontId="2" fillId="0" borderId="12" xfId="0" applyNumberFormat="1" applyFont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FFFF66"/>
      <color rgb="FF00FFFF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2:L18"/>
  <sheetViews>
    <sheetView tabSelected="1" showWhiteSpace="0" topLeftCell="A4" zoomScale="74" zoomScaleNormal="74" zoomScalePageLayoutView="85" workbookViewId="0">
      <selection activeCell="E14" sqref="E14"/>
    </sheetView>
  </sheetViews>
  <sheetFormatPr defaultColWidth="9.140625" defaultRowHeight="16.5"/>
  <cols>
    <col min="1" max="1" width="6.5703125" style="5" bestFit="1" customWidth="1"/>
    <col min="2" max="2" width="34.85546875" style="1" customWidth="1"/>
    <col min="3" max="3" width="32.7109375" style="1" customWidth="1"/>
    <col min="4" max="4" width="26.42578125" style="1" customWidth="1"/>
    <col min="5" max="5" width="19" style="1" bestFit="1" customWidth="1"/>
    <col min="6" max="9" width="17.5703125" style="1" bestFit="1" customWidth="1"/>
    <col min="10" max="10" width="14.28515625" style="1" customWidth="1"/>
    <col min="11" max="11" width="19.7109375" style="1" bestFit="1" customWidth="1"/>
    <col min="12" max="12" width="18.28515625" style="1" customWidth="1"/>
    <col min="13" max="13" width="15.42578125" style="1" bestFit="1" customWidth="1"/>
    <col min="14" max="15" width="10.5703125" style="1" bestFit="1" customWidth="1"/>
    <col min="16" max="16384" width="9.140625" style="1"/>
  </cols>
  <sheetData>
    <row r="2" spans="1:12">
      <c r="B2" s="5"/>
      <c r="C2" s="5"/>
      <c r="D2" s="5"/>
      <c r="E2" s="5"/>
      <c r="F2" s="5"/>
      <c r="G2" s="5"/>
      <c r="H2" s="23" t="s">
        <v>8</v>
      </c>
      <c r="I2" s="23"/>
    </row>
    <row r="3" spans="1:12">
      <c r="B3" s="5"/>
      <c r="C3" s="5"/>
      <c r="D3" s="5"/>
      <c r="E3" s="5"/>
      <c r="F3" s="5"/>
      <c r="G3" s="5"/>
      <c r="H3" s="5"/>
      <c r="I3" s="5"/>
    </row>
    <row r="4" spans="1:12" ht="25.15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</row>
    <row r="5" spans="1:12">
      <c r="B5" s="5"/>
      <c r="C5" s="5"/>
      <c r="D5" s="5"/>
      <c r="E5" s="5"/>
      <c r="F5" s="5"/>
      <c r="G5" s="5"/>
      <c r="H5" s="5"/>
      <c r="I5" s="5"/>
    </row>
    <row r="6" spans="1:12" ht="34.5" customHeight="1">
      <c r="A6" s="22" t="s">
        <v>2</v>
      </c>
      <c r="B6" s="22" t="s">
        <v>3</v>
      </c>
      <c r="C6" s="22" t="s">
        <v>4</v>
      </c>
      <c r="D6" s="22" t="s">
        <v>5</v>
      </c>
      <c r="E6" s="25" t="s">
        <v>6</v>
      </c>
      <c r="F6" s="26"/>
      <c r="G6" s="26"/>
      <c r="H6" s="26"/>
      <c r="I6" s="26"/>
      <c r="J6" s="27"/>
    </row>
    <row r="7" spans="1:12">
      <c r="A7" s="22"/>
      <c r="B7" s="22"/>
      <c r="C7" s="22"/>
      <c r="D7" s="22"/>
      <c r="E7" s="4" t="s">
        <v>7</v>
      </c>
      <c r="F7" s="11" t="s">
        <v>16</v>
      </c>
      <c r="G7" s="11" t="s">
        <v>17</v>
      </c>
      <c r="H7" s="11" t="s">
        <v>19</v>
      </c>
      <c r="I7" s="11" t="s">
        <v>20</v>
      </c>
      <c r="J7" s="12" t="s">
        <v>21</v>
      </c>
    </row>
    <row r="8" spans="1:1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12"/>
    </row>
    <row r="9" spans="1:12">
      <c r="A9" s="22" t="s">
        <v>12</v>
      </c>
      <c r="B9" s="24" t="s">
        <v>18</v>
      </c>
      <c r="C9" s="22" t="s">
        <v>13</v>
      </c>
      <c r="D9" s="2" t="s">
        <v>0</v>
      </c>
      <c r="E9" s="9">
        <f t="shared" ref="E9:E12" si="0">SUM(F9:J9)</f>
        <v>4605.7</v>
      </c>
      <c r="F9" s="9">
        <f>SUM(F10:F13)</f>
        <v>704.5</v>
      </c>
      <c r="G9" s="9">
        <f>SUM(G10:G13)</f>
        <v>967.8</v>
      </c>
      <c r="H9" s="9">
        <f>SUM(H10:H13)</f>
        <v>977.8</v>
      </c>
      <c r="I9" s="9">
        <f>SUM(I10:I13)</f>
        <v>977.8</v>
      </c>
      <c r="J9" s="9">
        <f>SUM(J10:J13)</f>
        <v>977.8</v>
      </c>
    </row>
    <row r="10" spans="1:12" ht="34.15" customHeight="1">
      <c r="A10" s="22"/>
      <c r="B10" s="24"/>
      <c r="C10" s="22"/>
      <c r="D10" s="3" t="s">
        <v>9</v>
      </c>
      <c r="E10" s="10">
        <f t="shared" si="0"/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2" ht="49.5">
      <c r="A11" s="22"/>
      <c r="B11" s="24"/>
      <c r="C11" s="22"/>
      <c r="D11" s="7" t="s">
        <v>14</v>
      </c>
      <c r="E11" s="10">
        <f t="shared" si="0"/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2" ht="34.9" customHeight="1">
      <c r="A12" s="22"/>
      <c r="B12" s="24"/>
      <c r="C12" s="22"/>
      <c r="D12" s="8" t="s">
        <v>15</v>
      </c>
      <c r="E12" s="10">
        <f t="shared" si="0"/>
        <v>2650.1</v>
      </c>
      <c r="F12" s="10">
        <v>704.5</v>
      </c>
      <c r="G12" s="10">
        <v>967.8</v>
      </c>
      <c r="H12" s="10">
        <v>977.8</v>
      </c>
      <c r="I12" s="10">
        <v>0</v>
      </c>
      <c r="J12" s="10">
        <v>0</v>
      </c>
    </row>
    <row r="13" spans="1:12">
      <c r="A13" s="22"/>
      <c r="B13" s="24"/>
      <c r="C13" s="22"/>
      <c r="D13" s="3" t="s">
        <v>10</v>
      </c>
      <c r="E13" s="10">
        <f>SUM(F13:J13)</f>
        <v>1955.6</v>
      </c>
      <c r="F13" s="10">
        <v>0</v>
      </c>
      <c r="G13" s="10">
        <v>0</v>
      </c>
      <c r="H13" s="10">
        <v>0</v>
      </c>
      <c r="I13" s="10">
        <v>977.8</v>
      </c>
      <c r="J13" s="10">
        <v>977.8</v>
      </c>
      <c r="K13" s="6"/>
      <c r="L13" s="6"/>
    </row>
    <row r="14" spans="1:12" ht="16.5" customHeight="1">
      <c r="A14" s="13" t="s">
        <v>11</v>
      </c>
      <c r="B14" s="14"/>
      <c r="C14" s="15"/>
      <c r="D14" s="2" t="s">
        <v>0</v>
      </c>
      <c r="E14" s="9">
        <f t="shared" ref="E14:E17" si="1">SUM(F14:J14)</f>
        <v>4605.7</v>
      </c>
      <c r="F14" s="9">
        <f>SUM(F15:F18)</f>
        <v>704.5</v>
      </c>
      <c r="G14" s="9">
        <f>SUM(G15:G18)</f>
        <v>967.8</v>
      </c>
      <c r="H14" s="9">
        <f>SUM(H15:H18)</f>
        <v>977.8</v>
      </c>
      <c r="I14" s="9">
        <f>SUM(I15:I18)</f>
        <v>977.8</v>
      </c>
      <c r="J14" s="9">
        <f>SUM(J15:J18)</f>
        <v>977.8</v>
      </c>
    </row>
    <row r="15" spans="1:12" ht="36.6" customHeight="1">
      <c r="A15" s="16"/>
      <c r="B15" s="17"/>
      <c r="C15" s="18"/>
      <c r="D15" s="2" t="s">
        <v>9</v>
      </c>
      <c r="E15" s="9">
        <f t="shared" si="1"/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2" ht="49.5">
      <c r="A16" s="16"/>
      <c r="B16" s="17"/>
      <c r="C16" s="18"/>
      <c r="D16" s="2" t="s">
        <v>14</v>
      </c>
      <c r="E16" s="9">
        <f t="shared" si="1"/>
        <v>0</v>
      </c>
      <c r="F16" s="9">
        <v>0</v>
      </c>
      <c r="G16" s="9">
        <f t="shared" ref="G16:I16" si="2">G11</f>
        <v>0</v>
      </c>
      <c r="H16" s="9">
        <f t="shared" si="2"/>
        <v>0</v>
      </c>
      <c r="I16" s="9">
        <f t="shared" si="2"/>
        <v>0</v>
      </c>
      <c r="J16" s="9">
        <f t="shared" ref="J16" si="3">J11</f>
        <v>0</v>
      </c>
    </row>
    <row r="17" spans="1:10" ht="34.15" customHeight="1">
      <c r="A17" s="16"/>
      <c r="B17" s="17"/>
      <c r="C17" s="18"/>
      <c r="D17" s="2" t="s">
        <v>15</v>
      </c>
      <c r="E17" s="9">
        <f t="shared" si="1"/>
        <v>2650.1</v>
      </c>
      <c r="F17" s="9">
        <f>F12</f>
        <v>704.5</v>
      </c>
      <c r="G17" s="9">
        <f t="shared" ref="G17:I17" si="4">G12</f>
        <v>967.8</v>
      </c>
      <c r="H17" s="9">
        <f t="shared" si="4"/>
        <v>977.8</v>
      </c>
      <c r="I17" s="9">
        <f t="shared" si="4"/>
        <v>0</v>
      </c>
      <c r="J17" s="9">
        <f t="shared" ref="J17" si="5">J12</f>
        <v>0</v>
      </c>
    </row>
    <row r="18" spans="1:10">
      <c r="A18" s="19"/>
      <c r="B18" s="20"/>
      <c r="C18" s="21"/>
      <c r="D18" s="2" t="s">
        <v>10</v>
      </c>
      <c r="E18" s="9">
        <f>SUM(F18:J18)</f>
        <v>1955.6</v>
      </c>
      <c r="F18" s="9">
        <f>F13</f>
        <v>0</v>
      </c>
      <c r="G18" s="9">
        <f t="shared" ref="G18:I18" si="6">G13</f>
        <v>0</v>
      </c>
      <c r="H18" s="9">
        <f t="shared" si="6"/>
        <v>0</v>
      </c>
      <c r="I18" s="9">
        <f t="shared" si="6"/>
        <v>977.8</v>
      </c>
      <c r="J18" s="9">
        <f t="shared" ref="J18" si="7">J13</f>
        <v>977.8</v>
      </c>
    </row>
  </sheetData>
  <mergeCells count="11">
    <mergeCell ref="A14:C18"/>
    <mergeCell ref="A6:A7"/>
    <mergeCell ref="B6:B7"/>
    <mergeCell ref="C6:C7"/>
    <mergeCell ref="H2:I2"/>
    <mergeCell ref="C9:C13"/>
    <mergeCell ref="A9:A13"/>
    <mergeCell ref="B9:B13"/>
    <mergeCell ref="D6:D7"/>
    <mergeCell ref="A4:I4"/>
    <mergeCell ref="E6:J6"/>
  </mergeCells>
  <pageMargins left="0.39370078740157483" right="0.39370078740157483" top="0.47244094488188981" bottom="0.27559055118110237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Программные мероприятия</vt:lpstr>
      <vt:lpstr>'Программные мероприятия'!Заголовки_для_печати</vt:lpstr>
      <vt:lpstr>'Программные мероприятия'!Область_печати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Настя</cp:lastModifiedBy>
  <cp:lastPrinted>2018-03-01T11:34:00Z</cp:lastPrinted>
  <dcterms:created xsi:type="dcterms:W3CDTF">1996-10-08T23:32:33Z</dcterms:created>
  <dcterms:modified xsi:type="dcterms:W3CDTF">2020-12-23T12:14:04Z</dcterms:modified>
</cp:coreProperties>
</file>