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 activeTab="1"/>
  </bookViews>
  <sheets>
    <sheet name="Таблица 1" sheetId="1" r:id="rId1"/>
    <sheet name="Таблица 2" sheetId="2" r:id="rId2"/>
    <sheet name="Таблица 3" sheetId="3" r:id="rId3"/>
  </sheets>
  <definedNames>
    <definedName name="_Hlk67922527" localSheetId="1">'Таблица 2'!#REF!</definedName>
  </definedNames>
  <calcPr calcId="125725"/>
</workbook>
</file>

<file path=xl/calcChain.xml><?xml version="1.0" encoding="utf-8"?>
<calcChain xmlns="http://schemas.openxmlformats.org/spreadsheetml/2006/main">
  <c r="F33" i="1"/>
  <c r="H33"/>
  <c r="J33"/>
  <c r="D34"/>
  <c r="D35"/>
  <c r="D36"/>
  <c r="D37"/>
  <c r="D38"/>
  <c r="G25" i="2"/>
  <c r="H25"/>
  <c r="I25"/>
  <c r="K25"/>
  <c r="I30"/>
  <c r="H30"/>
  <c r="G30"/>
  <c r="E30"/>
  <c r="E29"/>
  <c r="K28"/>
  <c r="J25"/>
  <c r="E28"/>
  <c r="K27"/>
  <c r="J27"/>
  <c r="I27"/>
  <c r="H27"/>
  <c r="G27"/>
  <c r="E27"/>
  <c r="K26"/>
  <c r="J26"/>
  <c r="I26"/>
  <c r="H26"/>
  <c r="G26"/>
  <c r="E26"/>
  <c r="E25" l="1"/>
  <c r="K19"/>
  <c r="K20"/>
  <c r="K21"/>
  <c r="K22"/>
  <c r="J19"/>
  <c r="J20"/>
  <c r="J21"/>
  <c r="I19"/>
  <c r="I20"/>
  <c r="I21"/>
  <c r="I22"/>
  <c r="H19"/>
  <c r="H20"/>
  <c r="H21"/>
  <c r="H22"/>
  <c r="G19"/>
  <c r="G20"/>
  <c r="G21"/>
  <c r="G22"/>
  <c r="K23"/>
  <c r="I23"/>
  <c r="H23"/>
  <c r="G23"/>
  <c r="H12"/>
  <c r="H18" s="1"/>
  <c r="I12"/>
  <c r="I18" s="1"/>
  <c r="J12"/>
  <c r="J18" s="1"/>
  <c r="K12"/>
  <c r="K18" s="1"/>
  <c r="G12"/>
  <c r="G18" s="1"/>
  <c r="E32"/>
  <c r="E33"/>
  <c r="E36"/>
  <c r="E13"/>
  <c r="E14"/>
  <c r="E15"/>
  <c r="E16"/>
  <c r="E17"/>
  <c r="E22" l="1"/>
  <c r="E20"/>
  <c r="E19"/>
  <c r="E21"/>
  <c r="E12"/>
  <c r="E23"/>
  <c r="E18" l="1"/>
  <c r="M33" i="1"/>
  <c r="K33"/>
  <c r="D33" l="1"/>
</calcChain>
</file>

<file path=xl/sharedStrings.xml><?xml version="1.0" encoding="utf-8"?>
<sst xmlns="http://schemas.openxmlformats.org/spreadsheetml/2006/main" count="108" uniqueCount="77">
  <si>
    <t>Таблица 1</t>
  </si>
  <si>
    <t>Паспорт</t>
  </si>
  <si>
    <t>муниципальной программы сельского поселения Каркатеевы</t>
  </si>
  <si>
    <t>2022-2026</t>
  </si>
  <si>
    <t>Муниципальная программа</t>
  </si>
  <si>
    <t>Муниципальное учреждение «Администрация сельского поселения Каркатеевы»</t>
  </si>
  <si>
    <t>Нет</t>
  </si>
  <si>
    <t>№ п/п</t>
  </si>
  <si>
    <t>Значение показателя по годам</t>
  </si>
  <si>
    <t>Базовое значение</t>
  </si>
  <si>
    <t>На момент окончания реализации муниципальной программы</t>
  </si>
  <si>
    <t>Ответственный исполнитель/соисполнитель за достижение показателей</t>
  </si>
  <si>
    <t>Источники финансирования</t>
  </si>
  <si>
    <t>Расходы по годам (тыс. рублей)</t>
  </si>
  <si>
    <t>Всего</t>
  </si>
  <si>
    <t>всего</t>
  </si>
  <si>
    <t>федеральный бюджет</t>
  </si>
  <si>
    <t>бюджет автономного округа</t>
  </si>
  <si>
    <t>средства Нефтеюганского района</t>
  </si>
  <si>
    <t>местный бюджет</t>
  </si>
  <si>
    <t>иные источники</t>
  </si>
  <si>
    <t xml:space="preserve">Параметры финансового обеспечения муниципальной программы </t>
  </si>
  <si>
    <t xml:space="preserve">Наименование целевого показателя </t>
  </si>
  <si>
    <t>Целевые показатели муниципальной программы</t>
  </si>
  <si>
    <t xml:space="preserve">Подпрограммы </t>
  </si>
  <si>
    <t xml:space="preserve">Задачи муниципальной программы </t>
  </si>
  <si>
    <t xml:space="preserve">Цели муниципальной программы </t>
  </si>
  <si>
    <t xml:space="preserve">Национальная цель </t>
  </si>
  <si>
    <t xml:space="preserve">Соисполнители муниципальной программы </t>
  </si>
  <si>
    <t xml:space="preserve">Ответственный исполнитель муниципальной программы </t>
  </si>
  <si>
    <t xml:space="preserve">Тип муниципальной программы </t>
  </si>
  <si>
    <t xml:space="preserve">Наименование муниципальной программы </t>
  </si>
  <si>
    <t xml:space="preserve">постановлению администрации </t>
  </si>
  <si>
    <t>сельского поселения Каркатеевы</t>
  </si>
  <si>
    <t xml:space="preserve">Приложение </t>
  </si>
  <si>
    <t xml:space="preserve"> к постановлению администрации </t>
  </si>
  <si>
    <t xml:space="preserve">Сроки реализации муниципальной программы </t>
  </si>
  <si>
    <t>Таблица 2</t>
  </si>
  <si>
    <t xml:space="preserve">Распределение финансовых ресурсов муниципальной программы </t>
  </si>
  <si>
    <t>в том числе</t>
  </si>
  <si>
    <t xml:space="preserve"> </t>
  </si>
  <si>
    <t>Всего по муниципальной программе</t>
  </si>
  <si>
    <t>в том числе:</t>
  </si>
  <si>
    <t xml:space="preserve"> № структурного элемента (основного мероприятия)</t>
  </si>
  <si>
    <t xml:space="preserve">Ответственный исполнитель / соисполнитель </t>
  </si>
  <si>
    <t xml:space="preserve">Структурный элемент (основное мероприятие) муниципальной программы </t>
  </si>
  <si>
    <t>2022г.</t>
  </si>
  <si>
    <t>2023г.</t>
  </si>
  <si>
    <t>2024г.</t>
  </si>
  <si>
    <t>2025г.</t>
  </si>
  <si>
    <t>2026г.</t>
  </si>
  <si>
    <t>Ответственный исполнитель (МУ "Администрация сельского поселения Каркатеевы")</t>
  </si>
  <si>
    <t>Наименование структурного элемента (основного мероприятия)</t>
  </si>
  <si>
    <t>Направления расходов структурного элемента (основного мероприятия)</t>
  </si>
  <si>
    <t xml:space="preserve">Наименование порядка, номер приложения (при наличии) либо реквизиты  нормативно правового акта утвержденного Порядка </t>
  </si>
  <si>
    <t>Таблица 3</t>
  </si>
  <si>
    <t>МУ "Администрация сельского поселения Каркатеевы"</t>
  </si>
  <si>
    <t xml:space="preserve">Документ - основание </t>
  </si>
  <si>
    <t xml:space="preserve"> в том числе</t>
  </si>
  <si>
    <t>Финансовые затраты на реализацию (тыс.  рублей)</t>
  </si>
  <si>
    <t>"Приложение  к</t>
  </si>
  <si>
    <t>"</t>
  </si>
  <si>
    <t xml:space="preserve">1. Формирование условий по повышению квалификации муниципальных служащих.
2.Создание единой системы непрерывного обучения муниципальных служащих.
3.Формирование необходимой и достаточной нормативной правовой базы.
4.Оценка потребности в обучении (количество муниципальных служащих и направления подготовки).
5.Совершенствование механизмов работы с кадрами.
6.Формирование резерва управленческих кадров.
</t>
  </si>
  <si>
    <t xml:space="preserve">1.Обеспечение благоприятных организационных и финансовых условий для повышения уровня профессионализма и компетентности муниципальных служащих Администрации сельского поселения Каркатеевы.
2.Повышение эффективности и престижности муниципальной службы путем создания системы  поддержки данной службы.
</t>
  </si>
  <si>
    <t xml:space="preserve">Доля муниципальных служащих прошедших обучение по программам повышения квалификации, %
</t>
  </si>
  <si>
    <t>Количество муниципальных служащих, прошедших обучение, с которыми сохранены трудовые отношения, (чел.)</t>
  </si>
  <si>
    <t>Повышение квалификации муниципальных служащих (показатель 1, 2)</t>
  </si>
  <si>
    <t>МУ "Администрация поселения Каркатеевы"</t>
  </si>
  <si>
    <t>Соисполнитель  (наименование структурного подразделения органов местного самоуправления)</t>
  </si>
  <si>
    <r>
      <t>от _</t>
    </r>
    <r>
      <rPr>
        <u/>
        <sz val="12"/>
        <color theme="1"/>
        <rFont val="Arial"/>
        <family val="2"/>
        <charset val="204"/>
      </rPr>
      <t>21.10.2019</t>
    </r>
    <r>
      <rPr>
        <sz val="12"/>
        <color theme="1"/>
        <rFont val="Arial"/>
        <family val="2"/>
        <charset val="204"/>
      </rPr>
      <t>_ № _</t>
    </r>
    <r>
      <rPr>
        <u/>
        <sz val="12"/>
        <color theme="1"/>
        <rFont val="Arial"/>
        <family val="2"/>
        <charset val="204"/>
      </rPr>
      <t>157-па</t>
    </r>
    <r>
      <rPr>
        <sz val="12"/>
        <color theme="1"/>
        <rFont val="Arial"/>
        <family val="2"/>
        <charset val="204"/>
      </rPr>
      <t>_</t>
    </r>
  </si>
  <si>
    <t>Цель:                                                                                                                                                                                                                                                                                     1.Обеспечение благоприятных организационных и финансовых условий для повышения уровня профессионализма и компетентности муниципальных служащих Администрации сельского поселения Каркатеевы.
2.Повышение эффективности и престижности муниципальной службы путем создания системы  поддержки данной службы.</t>
  </si>
  <si>
    <t xml:space="preserve">Задачи:                                                                                                                                                                                                                                                                                    1. Формирование условий по повышению квалификации муниципальных служащих.
2. Создание единой системы непрерывного обучения муниципальных служащих.
3. Формирование необходимой и достаточной нормативной правовой базы.
4. Оценка потребности в обучении (количество муниципальных служащих и направления подготовки).
5. Совершенствование механизмов работы с кадрами.
6.Формирование резерва управленческих кадров.                                 </t>
  </si>
  <si>
    <t>Основное мероприятие: Повышение квалификации муниципальных служащих (показатель 1, 2)</t>
  </si>
  <si>
    <t>Данное мероприятие способствует формированию системы непрерывного образования муниципальных служащих и лиц, замещающих муниципальные должности, удовлетворению потребности Администрации сельского поселения Каркатеевы в квалифицированных кадрах, увеличению количества муниципальных служащих и лиц, замещающих муниципальные должности Администрации сельского поселения Каркатеевы, прошедших обучение по программам повышения квалификации.</t>
  </si>
  <si>
    <t>«Развитие муниципальной службы в муниципальном образовании сельское поселение Каркатеевы на 2022-2026 годы»</t>
  </si>
  <si>
    <t>Перечень структурных элементов (основных мероприятий) муниципальной программы</t>
  </si>
  <si>
    <r>
      <t xml:space="preserve">от </t>
    </r>
    <r>
      <rPr>
        <u/>
        <sz val="12"/>
        <color theme="1"/>
        <rFont val="Arial"/>
        <family val="2"/>
        <charset val="204"/>
      </rPr>
      <t>13.03.2023</t>
    </r>
    <r>
      <rPr>
        <sz val="12"/>
        <color theme="1"/>
        <rFont val="Arial"/>
        <family val="2"/>
        <charset val="204"/>
      </rPr>
      <t xml:space="preserve"> № </t>
    </r>
    <r>
      <rPr>
        <u/>
        <sz val="12"/>
        <color theme="1"/>
        <rFont val="Arial"/>
        <family val="2"/>
        <charset val="204"/>
      </rPr>
      <t>26-па</t>
    </r>
  </si>
</sst>
</file>

<file path=xl/styles.xml><?xml version="1.0" encoding="utf-8"?>
<styleSheet xmlns="http://schemas.openxmlformats.org/spreadsheetml/2006/main">
  <numFmts count="1">
    <numFmt numFmtId="164" formatCode="#,##0.00000"/>
  </numFmts>
  <fonts count="12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rgb="FF111111"/>
      <name val="Arial"/>
      <family val="2"/>
      <charset val="204"/>
    </font>
    <font>
      <sz val="13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u/>
      <sz val="12"/>
      <color theme="1"/>
      <name val="Arial"/>
      <family val="2"/>
      <charset val="204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164" fontId="1" fillId="0" borderId="1" xfId="0" applyNumberFormat="1" applyFont="1" applyBorder="1" applyAlignment="1">
      <alignment horizontal="center" vertical="top" wrapText="1"/>
    </xf>
    <xf numFmtId="0" fontId="4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1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wrapText="1"/>
    </xf>
    <xf numFmtId="0" fontId="6" fillId="0" borderId="1" xfId="0" applyFont="1" applyFill="1" applyBorder="1" applyAlignment="1">
      <alignment horizontal="center" wrapText="1"/>
    </xf>
    <xf numFmtId="0" fontId="6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8" fillId="0" borderId="1" xfId="0" applyFont="1" applyBorder="1" applyAlignment="1">
      <alignment wrapText="1"/>
    </xf>
    <xf numFmtId="164" fontId="8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vertical="top" wrapText="1"/>
    </xf>
    <xf numFmtId="164" fontId="7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wrapText="1"/>
    </xf>
    <xf numFmtId="0" fontId="0" fillId="0" borderId="0" xfId="0" applyAlignment="1">
      <alignment wrapText="1"/>
    </xf>
    <xf numFmtId="0" fontId="11" fillId="0" borderId="0" xfId="0" applyFont="1"/>
    <xf numFmtId="0" fontId="5" fillId="0" borderId="0" xfId="0" applyFont="1" applyAlignment="1">
      <alignment horizontal="justify"/>
    </xf>
    <xf numFmtId="0" fontId="5" fillId="0" borderId="0" xfId="0" applyFont="1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164" fontId="1" fillId="0" borderId="1" xfId="0" applyNumberFormat="1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wrapText="1"/>
    </xf>
    <xf numFmtId="0" fontId="7" fillId="0" borderId="0" xfId="0" applyFont="1" applyAlignment="1">
      <alignment wrapText="1"/>
    </xf>
    <xf numFmtId="0" fontId="5" fillId="0" borderId="0" xfId="0" applyFont="1" applyAlignment="1">
      <alignment horizontal="center"/>
    </xf>
    <xf numFmtId="164" fontId="1" fillId="0" borderId="1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164" fontId="1" fillId="0" borderId="2" xfId="0" applyNumberFormat="1" applyFont="1" applyBorder="1" applyAlignment="1">
      <alignment horizontal="center" vertical="top" wrapText="1"/>
    </xf>
    <xf numFmtId="164" fontId="1" fillId="0" borderId="3" xfId="0" applyNumberFormat="1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13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7" xfId="0" applyFont="1" applyBorder="1" applyAlignment="1">
      <alignment vertical="top" wrapText="1"/>
    </xf>
    <xf numFmtId="0" fontId="1" fillId="0" borderId="14" xfId="0" applyFont="1" applyBorder="1" applyAlignment="1">
      <alignment vertical="top" wrapText="1"/>
    </xf>
    <xf numFmtId="0" fontId="1" fillId="0" borderId="8" xfId="0" applyFont="1" applyBorder="1" applyAlignment="1">
      <alignment vertical="top" wrapText="1"/>
    </xf>
    <xf numFmtId="0" fontId="0" fillId="0" borderId="9" xfId="0" applyBorder="1" applyAlignment="1">
      <alignment vertical="top" wrapText="1"/>
    </xf>
    <xf numFmtId="0" fontId="0" fillId="0" borderId="0" xfId="0" applyAlignment="1">
      <alignment vertical="top" wrapText="1"/>
    </xf>
    <xf numFmtId="0" fontId="0" fillId="0" borderId="10" xfId="0" applyBorder="1" applyAlignment="1">
      <alignment vertical="top" wrapText="1"/>
    </xf>
    <xf numFmtId="0" fontId="0" fillId="0" borderId="11" xfId="0" applyBorder="1" applyAlignment="1">
      <alignment vertical="top" wrapText="1"/>
    </xf>
    <xf numFmtId="0" fontId="0" fillId="0" borderId="15" xfId="0" applyBorder="1" applyAlignment="1">
      <alignment vertical="top" wrapText="1"/>
    </xf>
    <xf numFmtId="0" fontId="0" fillId="0" borderId="12" xfId="0" applyBorder="1" applyAlignment="1">
      <alignment vertical="top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4" xfId="0" applyFont="1" applyBorder="1" applyAlignment="1">
      <alignment vertical="center" wrapText="1"/>
    </xf>
    <xf numFmtId="0" fontId="8" fillId="0" borderId="5" xfId="0" applyFont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164" fontId="8" fillId="0" borderId="1" xfId="0" applyNumberFormat="1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6" fillId="0" borderId="1" xfId="0" applyFont="1" applyBorder="1"/>
    <xf numFmtId="164" fontId="9" fillId="0" borderId="2" xfId="0" applyNumberFormat="1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8" fillId="0" borderId="2" xfId="0" applyFont="1" applyBorder="1" applyAlignment="1">
      <alignment horizontal="left"/>
    </xf>
    <xf numFmtId="0" fontId="8" fillId="0" borderId="13" xfId="0" applyFont="1" applyBorder="1" applyAlignment="1">
      <alignment horizontal="left"/>
    </xf>
    <xf numFmtId="0" fontId="8" fillId="0" borderId="3" xfId="0" applyFont="1" applyBorder="1" applyAlignment="1">
      <alignment horizontal="left"/>
    </xf>
    <xf numFmtId="0" fontId="8" fillId="0" borderId="7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164" fontId="8" fillId="0" borderId="2" xfId="0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8"/>
  <sheetViews>
    <sheetView topLeftCell="A35" workbookViewId="0">
      <selection activeCell="B19" sqref="B19:M19"/>
    </sheetView>
  </sheetViews>
  <sheetFormatPr defaultRowHeight="15"/>
  <cols>
    <col min="1" max="1" width="18.85546875" customWidth="1"/>
    <col min="2" max="2" width="5.85546875" customWidth="1"/>
    <col min="3" max="3" width="37.140625" customWidth="1"/>
    <col min="4" max="4" width="18.85546875" customWidth="1"/>
    <col min="5" max="6" width="9.140625" customWidth="1"/>
    <col min="9" max="9" width="10.140625" customWidth="1"/>
    <col min="10" max="10" width="10.42578125" customWidth="1"/>
    <col min="11" max="11" width="7.42578125" customWidth="1"/>
    <col min="12" max="12" width="4.7109375" customWidth="1"/>
    <col min="13" max="13" width="18.28515625" customWidth="1"/>
  </cols>
  <sheetData>
    <row r="1" spans="1:13" ht="15.75">
      <c r="M1" s="10" t="s">
        <v>34</v>
      </c>
    </row>
    <row r="2" spans="1:13" ht="15.75">
      <c r="M2" s="10" t="s">
        <v>35</v>
      </c>
    </row>
    <row r="3" spans="1:13" ht="15.75">
      <c r="M3" s="10" t="s">
        <v>33</v>
      </c>
    </row>
    <row r="4" spans="1:13" ht="15.75">
      <c r="M4" s="10" t="s">
        <v>76</v>
      </c>
    </row>
    <row r="5" spans="1:13" ht="15.75">
      <c r="M5" s="28"/>
    </row>
    <row r="6" spans="1:13" ht="9.75" customHeight="1">
      <c r="M6" s="28"/>
    </row>
    <row r="7" spans="1:13" ht="15.75">
      <c r="M7" s="10" t="s">
        <v>60</v>
      </c>
    </row>
    <row r="8" spans="1:13" ht="15.75">
      <c r="M8" s="10" t="s">
        <v>32</v>
      </c>
    </row>
    <row r="9" spans="1:13" ht="15.75">
      <c r="M9" s="10" t="s">
        <v>33</v>
      </c>
    </row>
    <row r="10" spans="1:13" ht="15.75">
      <c r="M10" s="10" t="s">
        <v>69</v>
      </c>
    </row>
    <row r="12" spans="1:13" ht="15.75">
      <c r="A12" s="1"/>
      <c r="M12" s="10" t="s">
        <v>0</v>
      </c>
    </row>
    <row r="13" spans="1:13">
      <c r="A13" s="2"/>
    </row>
    <row r="14" spans="1:13" ht="15.75">
      <c r="A14" s="34" t="s">
        <v>1</v>
      </c>
      <c r="B14" s="34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</row>
    <row r="15" spans="1:13" ht="15.75">
      <c r="A15" s="34" t="s">
        <v>2</v>
      </c>
      <c r="B15" s="34"/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</row>
    <row r="16" spans="1:13">
      <c r="A16" s="3"/>
    </row>
    <row r="17" spans="1:13" ht="39" customHeight="1">
      <c r="A17" s="5" t="s">
        <v>31</v>
      </c>
      <c r="B17" s="36" t="s">
        <v>74</v>
      </c>
      <c r="C17" s="36"/>
      <c r="D17" s="36"/>
      <c r="E17" s="36"/>
      <c r="F17" s="36"/>
      <c r="G17" s="36"/>
      <c r="H17" s="36"/>
      <c r="I17" s="36"/>
      <c r="J17" s="36" t="s">
        <v>36</v>
      </c>
      <c r="K17" s="36"/>
      <c r="L17" s="36"/>
      <c r="M17" s="6" t="s">
        <v>3</v>
      </c>
    </row>
    <row r="18" spans="1:13" ht="25.5">
      <c r="A18" s="5" t="s">
        <v>30</v>
      </c>
      <c r="B18" s="37" t="s">
        <v>4</v>
      </c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7"/>
    </row>
    <row r="19" spans="1:13" ht="53.45" customHeight="1">
      <c r="A19" s="5" t="s">
        <v>29</v>
      </c>
      <c r="B19" s="37" t="s">
        <v>5</v>
      </c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37"/>
    </row>
    <row r="20" spans="1:13" ht="39" customHeight="1">
      <c r="A20" s="5" t="s">
        <v>28</v>
      </c>
      <c r="B20" s="37" t="s">
        <v>6</v>
      </c>
      <c r="C20" s="37"/>
      <c r="D20" s="37"/>
      <c r="E20" s="37"/>
      <c r="F20" s="37"/>
      <c r="G20" s="37"/>
      <c r="H20" s="37"/>
      <c r="I20" s="37"/>
      <c r="J20" s="37"/>
      <c r="K20" s="37"/>
      <c r="L20" s="37"/>
      <c r="M20" s="37"/>
    </row>
    <row r="21" spans="1:13" ht="15.75" customHeight="1">
      <c r="A21" s="5" t="s">
        <v>27</v>
      </c>
      <c r="B21" s="37" t="s">
        <v>6</v>
      </c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7"/>
    </row>
    <row r="22" spans="1:13" ht="42.75" customHeight="1">
      <c r="A22" s="5" t="s">
        <v>26</v>
      </c>
      <c r="B22" s="43" t="s">
        <v>63</v>
      </c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5"/>
    </row>
    <row r="23" spans="1:13" ht="72.75" customHeight="1">
      <c r="A23" s="37" t="s">
        <v>25</v>
      </c>
      <c r="B23" s="47" t="s">
        <v>62</v>
      </c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49"/>
    </row>
    <row r="24" spans="1:13" ht="6.75" customHeight="1">
      <c r="A24" s="37"/>
      <c r="B24" s="50"/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52"/>
    </row>
    <row r="25" spans="1:13" ht="49.5" hidden="1" customHeight="1">
      <c r="A25" s="37"/>
      <c r="B25" s="53"/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5"/>
    </row>
    <row r="26" spans="1:13">
      <c r="A26" s="5" t="s">
        <v>24</v>
      </c>
      <c r="B26" s="37" t="s">
        <v>6</v>
      </c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7"/>
    </row>
    <row r="27" spans="1:13" ht="15" customHeight="1">
      <c r="A27" s="41" t="s">
        <v>23</v>
      </c>
      <c r="B27" s="38" t="s">
        <v>7</v>
      </c>
      <c r="C27" s="38" t="s">
        <v>22</v>
      </c>
      <c r="D27" s="38" t="s">
        <v>57</v>
      </c>
      <c r="E27" s="38" t="s">
        <v>8</v>
      </c>
      <c r="F27" s="38"/>
      <c r="G27" s="38"/>
      <c r="H27" s="38"/>
      <c r="I27" s="38"/>
      <c r="J27" s="38"/>
      <c r="K27" s="38"/>
      <c r="L27" s="38"/>
      <c r="M27" s="38"/>
    </row>
    <row r="28" spans="1:13" ht="75.75" customHeight="1">
      <c r="A28" s="42"/>
      <c r="B28" s="38"/>
      <c r="C28" s="38"/>
      <c r="D28" s="38"/>
      <c r="E28" s="7" t="s">
        <v>9</v>
      </c>
      <c r="F28" s="6">
        <v>2022</v>
      </c>
      <c r="G28" s="6">
        <v>2023</v>
      </c>
      <c r="H28" s="6">
        <v>2024</v>
      </c>
      <c r="I28" s="6">
        <v>2025</v>
      </c>
      <c r="J28" s="6">
        <v>2026</v>
      </c>
      <c r="K28" s="46" t="s">
        <v>10</v>
      </c>
      <c r="L28" s="46"/>
      <c r="M28" s="6" t="s">
        <v>11</v>
      </c>
    </row>
    <row r="29" spans="1:13" ht="51" customHeight="1">
      <c r="A29" s="42"/>
      <c r="B29" s="5">
        <v>1</v>
      </c>
      <c r="C29" s="29" t="s">
        <v>64</v>
      </c>
      <c r="D29" s="29"/>
      <c r="E29" s="30">
        <v>79</v>
      </c>
      <c r="F29" s="30">
        <v>95</v>
      </c>
      <c r="G29" s="30">
        <v>100</v>
      </c>
      <c r="H29" s="4">
        <v>100</v>
      </c>
      <c r="I29" s="4">
        <v>100</v>
      </c>
      <c r="J29" s="4">
        <v>100</v>
      </c>
      <c r="K29" s="38">
        <v>100</v>
      </c>
      <c r="L29" s="38"/>
      <c r="M29" s="11" t="s">
        <v>56</v>
      </c>
    </row>
    <row r="30" spans="1:13" ht="51.75" customHeight="1">
      <c r="A30" s="42"/>
      <c r="B30" s="5">
        <v>2</v>
      </c>
      <c r="C30" s="29" t="s">
        <v>65</v>
      </c>
      <c r="D30" s="29"/>
      <c r="E30" s="30">
        <v>4</v>
      </c>
      <c r="F30" s="30">
        <v>6</v>
      </c>
      <c r="G30" s="30">
        <v>6</v>
      </c>
      <c r="H30" s="4">
        <v>6</v>
      </c>
      <c r="I30" s="4">
        <v>6</v>
      </c>
      <c r="J30" s="4">
        <v>6</v>
      </c>
      <c r="K30" s="38">
        <v>6</v>
      </c>
      <c r="L30" s="38"/>
      <c r="M30" s="30" t="s">
        <v>56</v>
      </c>
    </row>
    <row r="31" spans="1:13" ht="12.75" customHeight="1">
      <c r="A31" s="37" t="s">
        <v>21</v>
      </c>
      <c r="B31" s="37" t="s">
        <v>12</v>
      </c>
      <c r="C31" s="37"/>
      <c r="D31" s="38" t="s">
        <v>13</v>
      </c>
      <c r="E31" s="38"/>
      <c r="F31" s="38"/>
      <c r="G31" s="38"/>
      <c r="H31" s="38"/>
      <c r="I31" s="38"/>
      <c r="J31" s="38"/>
      <c r="K31" s="38"/>
      <c r="L31" s="38"/>
      <c r="M31" s="38"/>
    </row>
    <row r="32" spans="1:13">
      <c r="A32" s="37"/>
      <c r="B32" s="37"/>
      <c r="C32" s="37"/>
      <c r="D32" s="37" t="s">
        <v>14</v>
      </c>
      <c r="E32" s="37"/>
      <c r="F32" s="38">
        <v>2022</v>
      </c>
      <c r="G32" s="38"/>
      <c r="H32" s="38">
        <v>2023</v>
      </c>
      <c r="I32" s="38"/>
      <c r="J32" s="4">
        <v>2024</v>
      </c>
      <c r="K32" s="38">
        <v>2025</v>
      </c>
      <c r="L32" s="38"/>
      <c r="M32" s="4">
        <v>2026</v>
      </c>
    </row>
    <row r="33" spans="1:13">
      <c r="A33" s="37"/>
      <c r="B33" s="37" t="s">
        <v>15</v>
      </c>
      <c r="C33" s="37"/>
      <c r="D33" s="39">
        <f>SUM(F33:M33)</f>
        <v>181</v>
      </c>
      <c r="E33" s="40"/>
      <c r="F33" s="39">
        <f>SUM(F34:G38)</f>
        <v>43</v>
      </c>
      <c r="G33" s="40"/>
      <c r="H33" s="39">
        <f>SUM(H34:I38)</f>
        <v>30</v>
      </c>
      <c r="I33" s="40"/>
      <c r="J33" s="31">
        <f>SUM(J34:J38)</f>
        <v>30</v>
      </c>
      <c r="K33" s="35">
        <f>SUM(K34:L38)</f>
        <v>39</v>
      </c>
      <c r="L33" s="35"/>
      <c r="M33" s="8">
        <f>SUM(M34:M38)</f>
        <v>39</v>
      </c>
    </row>
    <row r="34" spans="1:13" ht="19.149999999999999" customHeight="1">
      <c r="A34" s="37"/>
      <c r="B34" s="37" t="s">
        <v>16</v>
      </c>
      <c r="C34" s="37"/>
      <c r="D34" s="39">
        <f t="shared" ref="D34:D38" si="0">SUM(F34:M34)</f>
        <v>0</v>
      </c>
      <c r="E34" s="40"/>
      <c r="F34" s="39">
        <v>0</v>
      </c>
      <c r="G34" s="40"/>
      <c r="H34" s="39">
        <v>0</v>
      </c>
      <c r="I34" s="40"/>
      <c r="J34" s="31">
        <v>0</v>
      </c>
      <c r="K34" s="39">
        <v>0</v>
      </c>
      <c r="L34" s="40"/>
      <c r="M34" s="8">
        <v>0</v>
      </c>
    </row>
    <row r="35" spans="1:13" ht="18" customHeight="1">
      <c r="A35" s="37"/>
      <c r="B35" s="37" t="s">
        <v>17</v>
      </c>
      <c r="C35" s="37"/>
      <c r="D35" s="39">
        <f t="shared" si="0"/>
        <v>0</v>
      </c>
      <c r="E35" s="40"/>
      <c r="F35" s="39">
        <v>0</v>
      </c>
      <c r="G35" s="40"/>
      <c r="H35" s="39">
        <v>0</v>
      </c>
      <c r="I35" s="40"/>
      <c r="J35" s="31">
        <v>0</v>
      </c>
      <c r="K35" s="35">
        <v>0</v>
      </c>
      <c r="L35" s="35"/>
      <c r="M35" s="8">
        <v>0</v>
      </c>
    </row>
    <row r="36" spans="1:13" ht="18.600000000000001" customHeight="1">
      <c r="A36" s="37"/>
      <c r="B36" s="37" t="s">
        <v>18</v>
      </c>
      <c r="C36" s="37"/>
      <c r="D36" s="39">
        <f t="shared" si="0"/>
        <v>0</v>
      </c>
      <c r="E36" s="40"/>
      <c r="F36" s="39">
        <v>0</v>
      </c>
      <c r="G36" s="40"/>
      <c r="H36" s="39">
        <v>0</v>
      </c>
      <c r="I36" s="40"/>
      <c r="J36" s="31">
        <v>0</v>
      </c>
      <c r="K36" s="35">
        <v>0</v>
      </c>
      <c r="L36" s="35"/>
      <c r="M36" s="8">
        <v>0</v>
      </c>
    </row>
    <row r="37" spans="1:13" ht="16.899999999999999" customHeight="1">
      <c r="A37" s="37"/>
      <c r="B37" s="37" t="s">
        <v>19</v>
      </c>
      <c r="C37" s="37"/>
      <c r="D37" s="39">
        <f t="shared" si="0"/>
        <v>142</v>
      </c>
      <c r="E37" s="40"/>
      <c r="F37" s="39">
        <v>43</v>
      </c>
      <c r="G37" s="40"/>
      <c r="H37" s="39">
        <v>30</v>
      </c>
      <c r="I37" s="40"/>
      <c r="J37" s="31">
        <v>30</v>
      </c>
      <c r="K37" s="35">
        <v>39</v>
      </c>
      <c r="L37" s="35"/>
      <c r="M37" s="8">
        <v>0</v>
      </c>
    </row>
    <row r="38" spans="1:13">
      <c r="A38" s="37"/>
      <c r="B38" s="37" t="s">
        <v>20</v>
      </c>
      <c r="C38" s="37"/>
      <c r="D38" s="39">
        <f t="shared" si="0"/>
        <v>39</v>
      </c>
      <c r="E38" s="40"/>
      <c r="F38" s="39">
        <v>0</v>
      </c>
      <c r="G38" s="40"/>
      <c r="H38" s="39">
        <v>0</v>
      </c>
      <c r="I38" s="40"/>
      <c r="J38" s="31">
        <v>0</v>
      </c>
      <c r="K38" s="35">
        <v>0</v>
      </c>
      <c r="L38" s="35"/>
      <c r="M38" s="8">
        <v>39</v>
      </c>
    </row>
  </sheetData>
  <mergeCells count="57">
    <mergeCell ref="A27:A30"/>
    <mergeCell ref="B17:I17"/>
    <mergeCell ref="B18:M18"/>
    <mergeCell ref="B19:M19"/>
    <mergeCell ref="B20:M20"/>
    <mergeCell ref="B21:M21"/>
    <mergeCell ref="B22:M22"/>
    <mergeCell ref="K28:L28"/>
    <mergeCell ref="K29:L29"/>
    <mergeCell ref="K30:L30"/>
    <mergeCell ref="B26:M26"/>
    <mergeCell ref="E27:M27"/>
    <mergeCell ref="B23:M25"/>
    <mergeCell ref="B33:C33"/>
    <mergeCell ref="D33:E33"/>
    <mergeCell ref="F33:G33"/>
    <mergeCell ref="H33:I33"/>
    <mergeCell ref="B34:C34"/>
    <mergeCell ref="D34:E34"/>
    <mergeCell ref="F34:G34"/>
    <mergeCell ref="H34:I34"/>
    <mergeCell ref="B31:C32"/>
    <mergeCell ref="D31:M31"/>
    <mergeCell ref="D32:E32"/>
    <mergeCell ref="F32:G32"/>
    <mergeCell ref="H32:I32"/>
    <mergeCell ref="K37:L37"/>
    <mergeCell ref="B36:C36"/>
    <mergeCell ref="D36:E36"/>
    <mergeCell ref="F36:G36"/>
    <mergeCell ref="H36:I36"/>
    <mergeCell ref="B37:C37"/>
    <mergeCell ref="D37:E37"/>
    <mergeCell ref="F37:G37"/>
    <mergeCell ref="H37:I37"/>
    <mergeCell ref="K36:L36"/>
    <mergeCell ref="H35:I35"/>
    <mergeCell ref="K32:L32"/>
    <mergeCell ref="K33:L33"/>
    <mergeCell ref="K34:L34"/>
    <mergeCell ref="K35:L35"/>
    <mergeCell ref="A14:M14"/>
    <mergeCell ref="A15:M15"/>
    <mergeCell ref="K38:L38"/>
    <mergeCell ref="J17:L17"/>
    <mergeCell ref="A31:A38"/>
    <mergeCell ref="A23:A25"/>
    <mergeCell ref="D27:D28"/>
    <mergeCell ref="C27:C28"/>
    <mergeCell ref="B27:B28"/>
    <mergeCell ref="B38:C38"/>
    <mergeCell ref="D38:E38"/>
    <mergeCell ref="F38:G38"/>
    <mergeCell ref="H38:I38"/>
    <mergeCell ref="B35:C35"/>
    <mergeCell ref="D35:E35"/>
    <mergeCell ref="F35:G35"/>
  </mergeCells>
  <pageMargins left="0.31496062992125984" right="0.31496062992125984" top="0.94488188976377963" bottom="0.35433070866141736" header="0.31496062992125984" footer="0.31496062992125984"/>
  <pageSetup paperSize="9" scale="80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36"/>
  <sheetViews>
    <sheetView tabSelected="1" workbookViewId="0">
      <selection activeCell="Q38" sqref="Q38"/>
    </sheetView>
  </sheetViews>
  <sheetFormatPr defaultRowHeight="15"/>
  <cols>
    <col min="1" max="1" width="14" customWidth="1"/>
    <col min="2" max="2" width="37.5703125" customWidth="1"/>
    <col min="3" max="3" width="19.85546875" customWidth="1"/>
    <col min="4" max="4" width="21.42578125" customWidth="1"/>
    <col min="5" max="5" width="7" customWidth="1"/>
    <col min="7" max="7" width="13.7109375" customWidth="1"/>
    <col min="8" max="8" width="14.5703125" customWidth="1"/>
    <col min="9" max="9" width="14.140625" customWidth="1"/>
    <col min="10" max="10" width="14.28515625" customWidth="1"/>
    <col min="11" max="11" width="14.140625" customWidth="1"/>
  </cols>
  <sheetData>
    <row r="1" spans="1:11" ht="16.5">
      <c r="K1" s="9"/>
    </row>
    <row r="2" spans="1:11" ht="15.75">
      <c r="A2" s="26"/>
      <c r="B2" s="26"/>
      <c r="C2" s="26"/>
      <c r="D2" s="26"/>
      <c r="E2" s="26"/>
      <c r="F2" s="26"/>
      <c r="G2" s="26"/>
      <c r="H2" s="26"/>
      <c r="I2" s="26"/>
      <c r="J2" s="26"/>
      <c r="K2" s="27" t="s">
        <v>37</v>
      </c>
    </row>
    <row r="3" spans="1:11" ht="15.75">
      <c r="A3" s="26"/>
      <c r="B3" s="26"/>
      <c r="C3" s="26"/>
      <c r="D3" s="26"/>
      <c r="E3" s="26"/>
      <c r="F3" s="26"/>
      <c r="G3" s="26"/>
      <c r="H3" s="26"/>
      <c r="I3" s="26"/>
      <c r="J3" s="26"/>
      <c r="K3" s="26"/>
    </row>
    <row r="4" spans="1:11" ht="15.75">
      <c r="A4" s="34" t="s">
        <v>38</v>
      </c>
      <c r="B4" s="34"/>
      <c r="C4" s="34"/>
      <c r="D4" s="34"/>
      <c r="E4" s="34"/>
      <c r="F4" s="34"/>
      <c r="G4" s="34"/>
      <c r="H4" s="34"/>
      <c r="I4" s="34"/>
      <c r="J4" s="34"/>
      <c r="K4" s="34"/>
    </row>
    <row r="5" spans="1:11" ht="15.75">
      <c r="A5" s="28"/>
      <c r="B5" s="26"/>
      <c r="C5" s="26"/>
      <c r="D5" s="26"/>
      <c r="E5" s="26"/>
      <c r="F5" s="26"/>
      <c r="G5" s="26"/>
      <c r="H5" s="26"/>
      <c r="I5" s="26"/>
      <c r="J5" s="26"/>
      <c r="K5" s="26"/>
    </row>
    <row r="6" spans="1:11" ht="11.25" customHeight="1">
      <c r="A6" s="57" t="s">
        <v>43</v>
      </c>
      <c r="B6" s="56" t="s">
        <v>45</v>
      </c>
      <c r="C6" s="56" t="s">
        <v>44</v>
      </c>
      <c r="D6" s="56" t="s">
        <v>12</v>
      </c>
      <c r="E6" s="56" t="s">
        <v>59</v>
      </c>
      <c r="F6" s="56"/>
      <c r="G6" s="56"/>
      <c r="H6" s="56"/>
      <c r="I6" s="56"/>
      <c r="J6" s="56"/>
      <c r="K6" s="56"/>
    </row>
    <row r="7" spans="1:11" ht="5.25" customHeight="1">
      <c r="A7" s="57"/>
      <c r="B7" s="56"/>
      <c r="C7" s="56"/>
      <c r="D7" s="56"/>
      <c r="E7" s="56"/>
      <c r="F7" s="56"/>
      <c r="G7" s="56"/>
      <c r="H7" s="56"/>
      <c r="I7" s="56"/>
      <c r="J7" s="56"/>
      <c r="K7" s="56"/>
    </row>
    <row r="8" spans="1:11" ht="21.75" customHeight="1">
      <c r="A8" s="57"/>
      <c r="B8" s="56"/>
      <c r="C8" s="56"/>
      <c r="D8" s="56"/>
      <c r="E8" s="58" t="s">
        <v>58</v>
      </c>
      <c r="F8" s="59"/>
      <c r="G8" s="59"/>
      <c r="H8" s="59"/>
      <c r="I8" s="59"/>
      <c r="J8" s="59"/>
      <c r="K8" s="60"/>
    </row>
    <row r="9" spans="1:11">
      <c r="A9" s="57"/>
      <c r="B9" s="56"/>
      <c r="C9" s="56"/>
      <c r="D9" s="56"/>
      <c r="E9" s="57" t="s">
        <v>15</v>
      </c>
      <c r="F9" s="57"/>
      <c r="G9" s="57" t="s">
        <v>39</v>
      </c>
      <c r="H9" s="57"/>
      <c r="I9" s="57"/>
      <c r="J9" s="57"/>
      <c r="K9" s="57"/>
    </row>
    <row r="10" spans="1:11">
      <c r="A10" s="57"/>
      <c r="B10" s="56"/>
      <c r="C10" s="56"/>
      <c r="D10" s="56"/>
      <c r="E10" s="57"/>
      <c r="F10" s="57"/>
      <c r="G10" s="13" t="s">
        <v>46</v>
      </c>
      <c r="H10" s="13" t="s">
        <v>47</v>
      </c>
      <c r="I10" s="13" t="s">
        <v>48</v>
      </c>
      <c r="J10" s="14" t="s">
        <v>49</v>
      </c>
      <c r="K10" s="14" t="s">
        <v>50</v>
      </c>
    </row>
    <row r="11" spans="1:11">
      <c r="A11" s="15">
        <v>1</v>
      </c>
      <c r="B11" s="15">
        <v>2</v>
      </c>
      <c r="C11" s="15">
        <v>3</v>
      </c>
      <c r="D11" s="15">
        <v>4</v>
      </c>
      <c r="E11" s="61">
        <v>5</v>
      </c>
      <c r="F11" s="61"/>
      <c r="G11" s="15">
        <v>6</v>
      </c>
      <c r="H11" s="15">
        <v>7</v>
      </c>
      <c r="I11" s="15">
        <v>8</v>
      </c>
      <c r="J11" s="16">
        <v>9</v>
      </c>
      <c r="K11" s="16">
        <v>10</v>
      </c>
    </row>
    <row r="12" spans="1:11" ht="17.25" customHeight="1">
      <c r="A12" s="62">
        <v>1</v>
      </c>
      <c r="B12" s="65" t="s">
        <v>66</v>
      </c>
      <c r="C12" s="65" t="s">
        <v>67</v>
      </c>
      <c r="D12" s="17" t="s">
        <v>15</v>
      </c>
      <c r="E12" s="68">
        <f>SUM(G12:K12)</f>
        <v>181</v>
      </c>
      <c r="F12" s="68"/>
      <c r="G12" s="18">
        <f>SUM(G13:G17)</f>
        <v>43</v>
      </c>
      <c r="H12" s="18">
        <f t="shared" ref="H12:K12" si="0">SUM(H13:H17)</f>
        <v>30</v>
      </c>
      <c r="I12" s="18">
        <f t="shared" si="0"/>
        <v>30</v>
      </c>
      <c r="J12" s="18">
        <f t="shared" si="0"/>
        <v>39</v>
      </c>
      <c r="K12" s="18">
        <f t="shared" si="0"/>
        <v>39</v>
      </c>
    </row>
    <row r="13" spans="1:11" ht="29.25">
      <c r="A13" s="63"/>
      <c r="B13" s="66"/>
      <c r="C13" s="66"/>
      <c r="D13" s="17" t="s">
        <v>16</v>
      </c>
      <c r="E13" s="68">
        <f t="shared" ref="E13:E16" si="1">SUM(G13:K13)</f>
        <v>0</v>
      </c>
      <c r="F13" s="68"/>
      <c r="G13" s="18">
        <v>0</v>
      </c>
      <c r="H13" s="18">
        <v>0</v>
      </c>
      <c r="I13" s="18">
        <v>0</v>
      </c>
      <c r="J13" s="20">
        <v>0</v>
      </c>
      <c r="K13" s="20">
        <v>0</v>
      </c>
    </row>
    <row r="14" spans="1:11" ht="29.25">
      <c r="A14" s="63"/>
      <c r="B14" s="66"/>
      <c r="C14" s="66"/>
      <c r="D14" s="17" t="s">
        <v>17</v>
      </c>
      <c r="E14" s="68">
        <f t="shared" si="1"/>
        <v>0</v>
      </c>
      <c r="F14" s="68"/>
      <c r="G14" s="18">
        <v>0</v>
      </c>
      <c r="H14" s="18">
        <v>0</v>
      </c>
      <c r="I14" s="18">
        <v>0</v>
      </c>
      <c r="J14" s="20">
        <v>0</v>
      </c>
      <c r="K14" s="20">
        <v>0</v>
      </c>
    </row>
    <row r="15" spans="1:11" ht="43.5" customHeight="1">
      <c r="A15" s="63"/>
      <c r="B15" s="66"/>
      <c r="C15" s="66"/>
      <c r="D15" s="33" t="s">
        <v>18</v>
      </c>
      <c r="E15" s="68">
        <f t="shared" si="1"/>
        <v>0</v>
      </c>
      <c r="F15" s="68"/>
      <c r="G15" s="18">
        <v>0</v>
      </c>
      <c r="H15" s="18">
        <v>0</v>
      </c>
      <c r="I15" s="18">
        <v>0</v>
      </c>
      <c r="J15" s="20">
        <v>0</v>
      </c>
      <c r="K15" s="20">
        <v>0</v>
      </c>
    </row>
    <row r="16" spans="1:11" ht="15.75" customHeight="1">
      <c r="A16" s="63"/>
      <c r="B16" s="66"/>
      <c r="C16" s="66"/>
      <c r="D16" s="19" t="s">
        <v>19</v>
      </c>
      <c r="E16" s="68">
        <f t="shared" si="1"/>
        <v>142</v>
      </c>
      <c r="F16" s="68"/>
      <c r="G16" s="18">
        <v>43</v>
      </c>
      <c r="H16" s="18">
        <v>30</v>
      </c>
      <c r="I16" s="18">
        <v>30</v>
      </c>
      <c r="J16" s="20">
        <v>39</v>
      </c>
      <c r="K16" s="20">
        <v>0</v>
      </c>
    </row>
    <row r="17" spans="1:11" ht="15.75" customHeight="1">
      <c r="A17" s="64"/>
      <c r="B17" s="67"/>
      <c r="C17" s="67"/>
      <c r="D17" s="17" t="s">
        <v>20</v>
      </c>
      <c r="E17" s="68">
        <f>SUM(G17:K17)</f>
        <v>39</v>
      </c>
      <c r="F17" s="68"/>
      <c r="G17" s="18">
        <v>0</v>
      </c>
      <c r="H17" s="18">
        <v>0</v>
      </c>
      <c r="I17" s="18">
        <v>0</v>
      </c>
      <c r="J17" s="20">
        <v>0</v>
      </c>
      <c r="K17" s="20">
        <v>39</v>
      </c>
    </row>
    <row r="18" spans="1:11" ht="19.149999999999999" customHeight="1">
      <c r="A18" s="69" t="s">
        <v>41</v>
      </c>
      <c r="B18" s="70"/>
      <c r="C18" s="75" t="s">
        <v>40</v>
      </c>
      <c r="D18" s="17" t="s">
        <v>15</v>
      </c>
      <c r="E18" s="76">
        <f>SUM(G18:K18)</f>
        <v>181</v>
      </c>
      <c r="F18" s="77"/>
      <c r="G18" s="20">
        <f t="shared" ref="G18:K22" si="2">G12</f>
        <v>43</v>
      </c>
      <c r="H18" s="20">
        <f t="shared" si="2"/>
        <v>30</v>
      </c>
      <c r="I18" s="20">
        <f t="shared" si="2"/>
        <v>30</v>
      </c>
      <c r="J18" s="20">
        <f t="shared" si="2"/>
        <v>39</v>
      </c>
      <c r="K18" s="20">
        <f t="shared" si="2"/>
        <v>39</v>
      </c>
    </row>
    <row r="19" spans="1:11" ht="29.45" customHeight="1">
      <c r="A19" s="71"/>
      <c r="B19" s="72"/>
      <c r="C19" s="75"/>
      <c r="D19" s="17" t="s">
        <v>16</v>
      </c>
      <c r="E19" s="76">
        <f t="shared" ref="E19:E23" si="3">SUM(G19:K19)</f>
        <v>0</v>
      </c>
      <c r="F19" s="77"/>
      <c r="G19" s="20">
        <f t="shared" si="2"/>
        <v>0</v>
      </c>
      <c r="H19" s="20">
        <f t="shared" si="2"/>
        <v>0</v>
      </c>
      <c r="I19" s="20">
        <f t="shared" si="2"/>
        <v>0</v>
      </c>
      <c r="J19" s="20">
        <f t="shared" si="2"/>
        <v>0</v>
      </c>
      <c r="K19" s="20">
        <f t="shared" si="2"/>
        <v>0</v>
      </c>
    </row>
    <row r="20" spans="1:11" ht="29.45" customHeight="1">
      <c r="A20" s="71"/>
      <c r="B20" s="72"/>
      <c r="C20" s="75"/>
      <c r="D20" s="17" t="s">
        <v>17</v>
      </c>
      <c r="E20" s="76">
        <f t="shared" si="3"/>
        <v>0</v>
      </c>
      <c r="F20" s="77"/>
      <c r="G20" s="20">
        <f t="shared" si="2"/>
        <v>0</v>
      </c>
      <c r="H20" s="20">
        <f t="shared" si="2"/>
        <v>0</v>
      </c>
      <c r="I20" s="20">
        <f t="shared" si="2"/>
        <v>0</v>
      </c>
      <c r="J20" s="20">
        <f t="shared" si="2"/>
        <v>0</v>
      </c>
      <c r="K20" s="20">
        <f t="shared" si="2"/>
        <v>0</v>
      </c>
    </row>
    <row r="21" spans="1:11" ht="44.25" customHeight="1">
      <c r="A21" s="71"/>
      <c r="B21" s="72"/>
      <c r="C21" s="75"/>
      <c r="D21" s="33" t="s">
        <v>18</v>
      </c>
      <c r="E21" s="76">
        <f t="shared" si="3"/>
        <v>0</v>
      </c>
      <c r="F21" s="77"/>
      <c r="G21" s="20">
        <f t="shared" si="2"/>
        <v>0</v>
      </c>
      <c r="H21" s="20">
        <f t="shared" si="2"/>
        <v>0</v>
      </c>
      <c r="I21" s="20">
        <f t="shared" si="2"/>
        <v>0</v>
      </c>
      <c r="J21" s="20">
        <f t="shared" si="2"/>
        <v>0</v>
      </c>
      <c r="K21" s="20">
        <f t="shared" si="2"/>
        <v>0</v>
      </c>
    </row>
    <row r="22" spans="1:11" ht="19.149999999999999" customHeight="1">
      <c r="A22" s="71"/>
      <c r="B22" s="72"/>
      <c r="C22" s="75"/>
      <c r="D22" s="19" t="s">
        <v>19</v>
      </c>
      <c r="E22" s="76">
        <f t="shared" si="3"/>
        <v>142</v>
      </c>
      <c r="F22" s="77"/>
      <c r="G22" s="20">
        <f t="shared" si="2"/>
        <v>43</v>
      </c>
      <c r="H22" s="20">
        <f t="shared" si="2"/>
        <v>30</v>
      </c>
      <c r="I22" s="20">
        <f t="shared" si="2"/>
        <v>30</v>
      </c>
      <c r="J22" s="20">
        <v>39</v>
      </c>
      <c r="K22" s="20">
        <f t="shared" si="2"/>
        <v>0</v>
      </c>
    </row>
    <row r="23" spans="1:11" ht="18.600000000000001" customHeight="1">
      <c r="A23" s="73"/>
      <c r="B23" s="74"/>
      <c r="C23" s="75"/>
      <c r="D23" s="17" t="s">
        <v>20</v>
      </c>
      <c r="E23" s="76">
        <f t="shared" si="3"/>
        <v>39</v>
      </c>
      <c r="F23" s="77"/>
      <c r="G23" s="20">
        <f>G17</f>
        <v>0</v>
      </c>
      <c r="H23" s="20">
        <f>H17</f>
        <v>0</v>
      </c>
      <c r="I23" s="20">
        <f>I17</f>
        <v>0</v>
      </c>
      <c r="J23" s="20">
        <v>0</v>
      </c>
      <c r="K23" s="20">
        <f>K17</f>
        <v>39</v>
      </c>
    </row>
    <row r="24" spans="1:11">
      <c r="A24" s="78" t="s">
        <v>42</v>
      </c>
      <c r="B24" s="79"/>
      <c r="C24" s="79"/>
      <c r="D24" s="79"/>
      <c r="E24" s="79"/>
      <c r="F24" s="79"/>
      <c r="G24" s="79"/>
      <c r="H24" s="79"/>
      <c r="I24" s="79"/>
      <c r="J24" s="79"/>
      <c r="K24" s="80"/>
    </row>
    <row r="25" spans="1:11" ht="17.45" customHeight="1">
      <c r="A25" s="81" t="s">
        <v>51</v>
      </c>
      <c r="B25" s="82"/>
      <c r="C25" s="83"/>
      <c r="D25" s="17" t="s">
        <v>15</v>
      </c>
      <c r="E25" s="76">
        <f>SUM(G25:K25)</f>
        <v>181</v>
      </c>
      <c r="F25" s="77"/>
      <c r="G25" s="20">
        <f t="shared" ref="G25:J25" si="4">G26+G27+G28+G29+G30</f>
        <v>43</v>
      </c>
      <c r="H25" s="20">
        <f t="shared" si="4"/>
        <v>30</v>
      </c>
      <c r="I25" s="20">
        <f t="shared" si="4"/>
        <v>30</v>
      </c>
      <c r="J25" s="20">
        <f t="shared" si="4"/>
        <v>39</v>
      </c>
      <c r="K25" s="20">
        <f>K26+K27+K28+K29+K30</f>
        <v>39</v>
      </c>
    </row>
    <row r="26" spans="1:11" ht="26.45" customHeight="1">
      <c r="A26" s="84"/>
      <c r="B26" s="85"/>
      <c r="C26" s="86"/>
      <c r="D26" s="17" t="s">
        <v>16</v>
      </c>
      <c r="E26" s="76">
        <f t="shared" ref="E26:E30" si="5">SUM(G26:K26)</f>
        <v>0</v>
      </c>
      <c r="F26" s="77"/>
      <c r="G26" s="20">
        <f t="shared" ref="G26:K26" si="6">G20</f>
        <v>0</v>
      </c>
      <c r="H26" s="20">
        <f t="shared" si="6"/>
        <v>0</v>
      </c>
      <c r="I26" s="20">
        <f t="shared" si="6"/>
        <v>0</v>
      </c>
      <c r="J26" s="20">
        <f t="shared" si="6"/>
        <v>0</v>
      </c>
      <c r="K26" s="20">
        <f t="shared" si="6"/>
        <v>0</v>
      </c>
    </row>
    <row r="27" spans="1:11" ht="32.25" customHeight="1">
      <c r="A27" s="84"/>
      <c r="B27" s="85"/>
      <c r="C27" s="86"/>
      <c r="D27" s="17" t="s">
        <v>17</v>
      </c>
      <c r="E27" s="76">
        <f t="shared" si="5"/>
        <v>0</v>
      </c>
      <c r="F27" s="77"/>
      <c r="G27" s="20">
        <f t="shared" ref="G27:K27" si="7">G21</f>
        <v>0</v>
      </c>
      <c r="H27" s="20">
        <f t="shared" si="7"/>
        <v>0</v>
      </c>
      <c r="I27" s="20">
        <f t="shared" si="7"/>
        <v>0</v>
      </c>
      <c r="J27" s="20">
        <f t="shared" si="7"/>
        <v>0</v>
      </c>
      <c r="K27" s="20">
        <f t="shared" si="7"/>
        <v>0</v>
      </c>
    </row>
    <row r="28" spans="1:11" ht="43.5" customHeight="1">
      <c r="A28" s="84"/>
      <c r="B28" s="85"/>
      <c r="C28" s="86"/>
      <c r="D28" s="33" t="s">
        <v>18</v>
      </c>
      <c r="E28" s="76">
        <f t="shared" si="5"/>
        <v>0</v>
      </c>
      <c r="F28" s="77"/>
      <c r="G28" s="20">
        <v>0</v>
      </c>
      <c r="H28" s="20">
        <v>0</v>
      </c>
      <c r="I28" s="20">
        <v>0</v>
      </c>
      <c r="J28" s="20">
        <v>0</v>
      </c>
      <c r="K28" s="20">
        <f t="shared" ref="K28" si="8">K22</f>
        <v>0</v>
      </c>
    </row>
    <row r="29" spans="1:11" ht="18.75" customHeight="1">
      <c r="A29" s="84"/>
      <c r="B29" s="85"/>
      <c r="C29" s="86"/>
      <c r="D29" s="24" t="s">
        <v>19</v>
      </c>
      <c r="E29" s="76">
        <f t="shared" si="5"/>
        <v>142</v>
      </c>
      <c r="F29" s="77"/>
      <c r="G29" s="20">
        <v>43</v>
      </c>
      <c r="H29" s="20">
        <v>30</v>
      </c>
      <c r="I29" s="20">
        <v>30</v>
      </c>
      <c r="J29" s="20">
        <v>39</v>
      </c>
      <c r="K29" s="20">
        <v>0</v>
      </c>
    </row>
    <row r="30" spans="1:11" ht="22.5" customHeight="1">
      <c r="A30" s="87"/>
      <c r="B30" s="88"/>
      <c r="C30" s="89"/>
      <c r="D30" s="17" t="s">
        <v>20</v>
      </c>
      <c r="E30" s="76">
        <f t="shared" si="5"/>
        <v>39</v>
      </c>
      <c r="F30" s="77"/>
      <c r="G30" s="20">
        <f>G24</f>
        <v>0</v>
      </c>
      <c r="H30" s="20">
        <f>H24</f>
        <v>0</v>
      </c>
      <c r="I30" s="20">
        <f>I24</f>
        <v>0</v>
      </c>
      <c r="J30" s="20">
        <v>0</v>
      </c>
      <c r="K30" s="20">
        <v>39</v>
      </c>
    </row>
    <row r="31" spans="1:11" ht="21" customHeight="1">
      <c r="A31" s="81" t="s">
        <v>68</v>
      </c>
      <c r="B31" s="82"/>
      <c r="C31" s="83"/>
      <c r="D31" s="17" t="s">
        <v>15</v>
      </c>
      <c r="E31" s="90">
        <v>0</v>
      </c>
      <c r="F31" s="91"/>
      <c r="G31" s="22">
        <v>0</v>
      </c>
      <c r="H31" s="22">
        <v>0</v>
      </c>
      <c r="I31" s="22">
        <v>0</v>
      </c>
      <c r="J31" s="22">
        <v>0</v>
      </c>
      <c r="K31" s="22">
        <v>0</v>
      </c>
    </row>
    <row r="32" spans="1:11" ht="26.45" customHeight="1">
      <c r="A32" s="84"/>
      <c r="B32" s="85"/>
      <c r="C32" s="86"/>
      <c r="D32" s="17" t="s">
        <v>16</v>
      </c>
      <c r="E32" s="90">
        <f t="shared" ref="E32:E36" si="9">SUM(G32:K32)</f>
        <v>0</v>
      </c>
      <c r="F32" s="91"/>
      <c r="G32" s="22">
        <v>0</v>
      </c>
      <c r="H32" s="22">
        <v>0</v>
      </c>
      <c r="I32" s="22">
        <v>0</v>
      </c>
      <c r="J32" s="20">
        <v>0</v>
      </c>
      <c r="K32" s="20">
        <v>0</v>
      </c>
    </row>
    <row r="33" spans="1:11" ht="30.75" customHeight="1">
      <c r="A33" s="84"/>
      <c r="B33" s="85"/>
      <c r="C33" s="86"/>
      <c r="D33" s="17" t="s">
        <v>17</v>
      </c>
      <c r="E33" s="90">
        <f t="shared" si="9"/>
        <v>0</v>
      </c>
      <c r="F33" s="91"/>
      <c r="G33" s="20">
        <v>0</v>
      </c>
      <c r="H33" s="22">
        <v>0</v>
      </c>
      <c r="I33" s="22">
        <v>0</v>
      </c>
      <c r="J33" s="20">
        <v>0</v>
      </c>
      <c r="K33" s="20">
        <v>0</v>
      </c>
    </row>
    <row r="34" spans="1:11" ht="45" customHeight="1">
      <c r="A34" s="84"/>
      <c r="B34" s="85"/>
      <c r="C34" s="86"/>
      <c r="D34" s="33" t="s">
        <v>18</v>
      </c>
      <c r="E34" s="90">
        <v>0</v>
      </c>
      <c r="F34" s="91"/>
      <c r="G34" s="23">
        <v>0</v>
      </c>
      <c r="H34" s="23">
        <v>0</v>
      </c>
      <c r="I34" s="23">
        <v>0</v>
      </c>
      <c r="J34" s="20">
        <v>0</v>
      </c>
      <c r="K34" s="20">
        <v>0</v>
      </c>
    </row>
    <row r="35" spans="1:11">
      <c r="A35" s="84"/>
      <c r="B35" s="85"/>
      <c r="C35" s="86"/>
      <c r="D35" s="24" t="s">
        <v>19</v>
      </c>
      <c r="E35" s="90">
        <v>0</v>
      </c>
      <c r="F35" s="91"/>
      <c r="G35" s="22">
        <v>0</v>
      </c>
      <c r="H35" s="22">
        <v>0</v>
      </c>
      <c r="I35" s="22">
        <v>0</v>
      </c>
      <c r="J35" s="20">
        <v>0</v>
      </c>
      <c r="K35" s="20">
        <v>0</v>
      </c>
    </row>
    <row r="36" spans="1:11">
      <c r="A36" s="87"/>
      <c r="B36" s="88"/>
      <c r="C36" s="89"/>
      <c r="D36" s="17" t="s">
        <v>20</v>
      </c>
      <c r="E36" s="90">
        <f t="shared" si="9"/>
        <v>0</v>
      </c>
      <c r="F36" s="91"/>
      <c r="G36" s="22">
        <v>0</v>
      </c>
      <c r="H36" s="22">
        <v>0</v>
      </c>
      <c r="I36" s="22">
        <v>0</v>
      </c>
      <c r="J36" s="20">
        <v>0</v>
      </c>
      <c r="K36" s="20">
        <v>0</v>
      </c>
    </row>
  </sheetData>
  <mergeCells count="42">
    <mergeCell ref="A24:K24"/>
    <mergeCell ref="A25:C30"/>
    <mergeCell ref="A31:C36"/>
    <mergeCell ref="E35:F35"/>
    <mergeCell ref="E36:F36"/>
    <mergeCell ref="E34:F34"/>
    <mergeCell ref="E25:F25"/>
    <mergeCell ref="E27:F27"/>
    <mergeCell ref="E26:F26"/>
    <mergeCell ref="E28:F28"/>
    <mergeCell ref="E29:F29"/>
    <mergeCell ref="E30:F30"/>
    <mergeCell ref="E31:F31"/>
    <mergeCell ref="E32:F32"/>
    <mergeCell ref="E33:F33"/>
    <mergeCell ref="A18:B23"/>
    <mergeCell ref="C18:C23"/>
    <mergeCell ref="E18:F18"/>
    <mergeCell ref="E23:F23"/>
    <mergeCell ref="E21:F21"/>
    <mergeCell ref="E22:F22"/>
    <mergeCell ref="E19:F19"/>
    <mergeCell ref="E20:F20"/>
    <mergeCell ref="E11:F11"/>
    <mergeCell ref="A12:A17"/>
    <mergeCell ref="B12:B17"/>
    <mergeCell ref="C12:C17"/>
    <mergeCell ref="E12:F12"/>
    <mergeCell ref="E13:F13"/>
    <mergeCell ref="E14:F14"/>
    <mergeCell ref="E15:F15"/>
    <mergeCell ref="E16:F16"/>
    <mergeCell ref="E17:F17"/>
    <mergeCell ref="B6:B10"/>
    <mergeCell ref="C6:C10"/>
    <mergeCell ref="D6:D10"/>
    <mergeCell ref="E9:F10"/>
    <mergeCell ref="A4:K4"/>
    <mergeCell ref="A6:A10"/>
    <mergeCell ref="E6:K7"/>
    <mergeCell ref="G9:K9"/>
    <mergeCell ref="E8:K8"/>
  </mergeCells>
  <pageMargins left="0.11811023622047245" right="0.11811023622047245" top="0.74803149606299213" bottom="0.35433070866141736" header="0.31496062992125984" footer="0.31496062992125984"/>
  <pageSetup paperSize="9" scale="80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E12"/>
  <sheetViews>
    <sheetView workbookViewId="0">
      <selection activeCell="D15" sqref="D15"/>
    </sheetView>
  </sheetViews>
  <sheetFormatPr defaultRowHeight="15"/>
  <cols>
    <col min="1" max="1" width="13.140625" customWidth="1"/>
    <col min="2" max="2" width="42.7109375" customWidth="1"/>
    <col min="3" max="3" width="46.42578125" customWidth="1"/>
    <col min="4" max="4" width="58.42578125" customWidth="1"/>
  </cols>
  <sheetData>
    <row r="2" spans="1:5" ht="15.75">
      <c r="A2" s="26"/>
      <c r="B2" s="26"/>
      <c r="C2" s="26"/>
      <c r="D2" s="10" t="s">
        <v>55</v>
      </c>
    </row>
    <row r="3" spans="1:5" ht="15.75">
      <c r="A3" s="26"/>
      <c r="B3" s="26"/>
      <c r="C3" s="26"/>
      <c r="D3" s="26"/>
    </row>
    <row r="4" spans="1:5" ht="15.75">
      <c r="A4" s="34" t="s">
        <v>75</v>
      </c>
      <c r="B4" s="34"/>
      <c r="C4" s="34"/>
      <c r="D4" s="34"/>
    </row>
    <row r="6" spans="1:5" ht="75.75" customHeight="1">
      <c r="A6" s="12" t="s">
        <v>43</v>
      </c>
      <c r="B6" s="12" t="s">
        <v>52</v>
      </c>
      <c r="C6" s="12" t="s">
        <v>53</v>
      </c>
      <c r="D6" s="12" t="s">
        <v>54</v>
      </c>
      <c r="E6" s="25"/>
    </row>
    <row r="7" spans="1:5">
      <c r="A7" s="13">
        <v>1</v>
      </c>
      <c r="B7" s="13">
        <v>2</v>
      </c>
      <c r="C7" s="13">
        <v>3</v>
      </c>
      <c r="D7" s="13">
        <v>4</v>
      </c>
      <c r="E7" s="25"/>
    </row>
    <row r="8" spans="1:5" ht="60.75" customHeight="1">
      <c r="A8" s="58" t="s">
        <v>70</v>
      </c>
      <c r="B8" s="59"/>
      <c r="C8" s="59"/>
      <c r="D8" s="60"/>
      <c r="E8" s="25"/>
    </row>
    <row r="9" spans="1:5" ht="97.5" customHeight="1">
      <c r="A9" s="56" t="s">
        <v>71</v>
      </c>
      <c r="B9" s="56"/>
      <c r="C9" s="56"/>
      <c r="D9" s="56"/>
      <c r="E9" s="25"/>
    </row>
    <row r="10" spans="1:5" ht="132" customHeight="1">
      <c r="A10" s="12">
        <v>1</v>
      </c>
      <c r="B10" s="21" t="s">
        <v>72</v>
      </c>
      <c r="C10" s="32" t="s">
        <v>73</v>
      </c>
      <c r="D10" s="13"/>
      <c r="E10" s="25"/>
    </row>
    <row r="12" spans="1:5">
      <c r="B12" t="s">
        <v>61</v>
      </c>
    </row>
  </sheetData>
  <mergeCells count="3">
    <mergeCell ref="A4:D4"/>
    <mergeCell ref="A8:D8"/>
    <mergeCell ref="A9:D9"/>
  </mergeCells>
  <pageMargins left="0.31496062992125984" right="0.11811023622047245" top="0.74803149606299213" bottom="0.15748031496062992" header="0.31496062992125984" footer="0.31496062992125984"/>
  <pageSetup paperSize="9" scale="85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Таблица 1</vt:lpstr>
      <vt:lpstr>Таблица 2</vt:lpstr>
      <vt:lpstr>Таблица 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2023-03-13T10:58:50Z</dcterms:modified>
</cp:coreProperties>
</file>