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5725" refMode="R1C1"/>
</workbook>
</file>

<file path=xl/calcChain.xml><?xml version="1.0" encoding="utf-8"?>
<calcChain xmlns="http://schemas.openxmlformats.org/spreadsheetml/2006/main">
  <c r="I10" i="3"/>
  <c r="L10"/>
  <c r="H16" l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L16" l="1"/>
  <c r="K16"/>
  <c r="J16"/>
  <c r="I16"/>
  <c r="J10"/>
  <c r="K10"/>
</calcChain>
</file>

<file path=xl/sharedStrings.xml><?xml version="1.0" encoding="utf-8"?>
<sst xmlns="http://schemas.openxmlformats.org/spreadsheetml/2006/main" count="198" uniqueCount="114">
  <si>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</si>
  <si>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</si>
  <si>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</si>
  <si>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</si>
  <si>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</si>
  <si>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</si>
  <si>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</si>
  <si>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</si>
  <si>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</si>
  <si>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</si>
  <si>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</si>
  <si>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</si>
  <si>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</si>
  <si>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</si>
  <si>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</si>
  <si>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</si>
  <si>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</si>
  <si>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</si>
  <si>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</si>
  <si>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</si>
  <si>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</si>
  <si>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</si>
  <si>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</si>
  <si>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</si>
  <si>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</si>
  <si>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</si>
  <si>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</si>
  <si>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</si>
  <si>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</si>
  <si>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</si>
  <si>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</si>
  <si>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</si>
  <si>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</si>
  <si>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</si>
  <si>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</si>
  <si>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</si>
  <si>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</si>
  <si>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</si>
  <si>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</si>
  <si>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</si>
  <si>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</si>
  <si>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2021 год</t>
  </si>
  <si>
    <t>2022 год</t>
  </si>
  <si>
    <t>бюджет Нефтеюганскго района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</si>
  <si>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</si>
  <si>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</si>
  <si>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</si>
  <si>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</si>
  <si>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</si>
  <si>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</si>
  <si>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</si>
  <si>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</si>
  <si>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</si>
  <si>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</si>
  <si>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</si>
  <si>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</si>
  <si>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</si>
  <si>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</si>
  <si>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</si>
  <si>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</si>
  <si>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</si>
  <si>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</si>
  <si>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</si>
  <si>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</si>
  <si>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август</t>
  </si>
  <si>
    <t>июнь</t>
  </si>
  <si>
    <t>Рз Пр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</si>
  <si>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</si>
  <si>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 xml:space="preserve">Контрольное событие № 1 :
</t>
  </si>
  <si>
    <t>Проценты</t>
  </si>
  <si>
    <t>декабрь</t>
  </si>
  <si>
    <t>октябрь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</si>
  <si>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2021-2025 годы</t>
  </si>
  <si>
    <t>2023 год</t>
  </si>
  <si>
    <t>2024 год</t>
  </si>
  <si>
    <t>2025 год</t>
  </si>
  <si>
    <t>6/2396</t>
  </si>
  <si>
    <t>7/2476</t>
  </si>
  <si>
    <t>8/2556</t>
  </si>
  <si>
    <t>9/2636</t>
  </si>
  <si>
    <t>10/2716</t>
  </si>
  <si>
    <t>80/17184</t>
  </si>
  <si>
    <t>100/21429,58</t>
  </si>
  <si>
    <t>20/4245,58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</si>
  <si>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на2021-2025годы
</t>
  </si>
  <si>
    <t>Задача 1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</si>
  <si>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1. Основное мероприятие:  Повышение уровня благоустройства территорий общего пользования</t>
  </si>
  <si>
    <t>1.1. содержание  поселкового кладбища, услуги по погребению</t>
  </si>
  <si>
    <t xml:space="preserve">Показатель 3,4,5,6, </t>
  </si>
  <si>
    <t>1.2.обустройство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</t>
  </si>
  <si>
    <t xml:space="preserve">Показатель 3,4,5,6 </t>
  </si>
  <si>
    <t xml:space="preserve">Показатель 3,4,5 </t>
  </si>
  <si>
    <t>1.3. мероприятия по летнему содержанию территории (устройство газонов, клумб, выкашивание травы, вывоз строительного мусора)</t>
  </si>
  <si>
    <t>Показатель 3,4,5</t>
  </si>
  <si>
    <t>1.4.устройство и разборка  снежного городка (ул. Центральная)</t>
  </si>
  <si>
    <t xml:space="preserve">1.6.обустройство береговой зоны отдыха протоки "Горной" по улице Береговой </t>
  </si>
  <si>
    <t>1.7. уличное освещение (электроснабжение, техническое обслуживание)</t>
  </si>
  <si>
    <t>Показатель 9</t>
  </si>
  <si>
    <t>2.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</si>
  <si>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2. Основное мероприятие: Реализация проектов «Народный бюджет»</t>
  </si>
  <si>
    <t xml:space="preserve"> 2.1.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</si>
  <si>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2021-2025 годы"</t>
  </si>
  <si>
    <t>Ресурсное обеспечение реализации муниципальной программы на 2021-2025 годы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</si>
  <si>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2021-2025годы"</t>
  </si>
  <si>
    <t>План реализации муниципальной программы на 2021-2025 годы</t>
  </si>
  <si>
    <t>1.1.содержание поселкового кладбища, услуги по погребению</t>
  </si>
  <si>
    <t>1.2.обустройство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 (наружное освещение)</t>
  </si>
  <si>
    <t>1.4. устройство и разборка  снежного городка (ул. Центральная)</t>
  </si>
  <si>
    <t>1.5. обустройство общественной территории (ул. Центральная, 32,34)</t>
  </si>
  <si>
    <t xml:space="preserve">Контрольное событие № 2:
</t>
  </si>
  <si>
    <t>2.1.реализация проектов "Народный бюджет"</t>
  </si>
  <si>
    <t>1.6. обустройство береговой зоны отдыха протоки "Горной" по улице Береговой</t>
  </si>
  <si>
    <t>Муниципальная Программа «Формирование современной городской среды в муниципальном образовании сельском поселении Каркатеевы на 2021-2025годы"</t>
  </si>
  <si>
    <t>1.5.обустройство общественной территории (Центральная 32,34)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</si>
</sst>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0" fillId="0" borderId="0" xfId="0" applyNumberFormat="1"/>
    <xf numFmtId="166" fontId="0" fillId="0" borderId="0" xfId="0" applyNumberFormat="1" applyBorder="1"/>
    <xf numFmtId="166" fontId="1" fillId="0" borderId="0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/>
    <xf numFmtId="0" fontId="0" fillId="0" borderId="8" xfId="0" applyBorder="1"/>
    <xf numFmtId="166" fontId="13" fillId="0" borderId="8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" sqref="C1:F4"/>
    </sheetView>
  </sheetViews>
  <sheetFormatPr defaultRowHeight="15"/>
  <cols>
    <col min="1" max="1" width="5" customWidth="1"/>
    <col min="2" max="2" width="42.28515625" customWidth="1"/>
    <col min="3" max="4" width="11.7109375" customWidth="1"/>
    <col min="5" max="5" width="11.42578125" customWidth="1"/>
    <col min="6" max="6" width="12.28515625" customWidth="1"/>
    <col min="7" max="7" width="13.28515625" customWidth="1"/>
    <col min="8" max="8" width="12.28515625" customWidth="1"/>
    <col min="9" max="9" width="12.7109375" customWidth="1"/>
  </cols>
  <sheetData>
    <row r="1" spans="1:11" ht="63" customHeight="1">
      <c r="C1" s="72" t="s">
        <v>72</v>
      </c>
      <c r="D1" s="72"/>
      <c r="E1" s="72"/>
      <c r="F1" s="72"/>
    </row>
    <row r="2" spans="1:11">
      <c r="C2" s="72"/>
      <c r="D2" s="72"/>
      <c r="E2" s="72"/>
      <c r="F2" s="72"/>
    </row>
    <row r="3" spans="1:11">
      <c r="C3" s="72"/>
      <c r="D3" s="72"/>
      <c r="E3" s="72"/>
      <c r="F3" s="72"/>
    </row>
    <row r="4" spans="1:11" ht="49.5" customHeight="1">
      <c r="C4" s="72"/>
      <c r="D4" s="72"/>
      <c r="E4" s="72"/>
      <c r="F4" s="72"/>
    </row>
    <row r="5" spans="1:11" ht="18" customHeight="1">
      <c r="E5" s="5"/>
      <c r="F5" s="5"/>
    </row>
    <row r="6" spans="1:11" ht="18" customHeight="1">
      <c r="A6" s="73" t="s">
        <v>0</v>
      </c>
      <c r="B6" s="73"/>
      <c r="C6" s="73"/>
      <c r="D6" s="73"/>
      <c r="E6" s="73"/>
      <c r="F6" s="73"/>
    </row>
    <row r="7" spans="1:11" ht="16.5">
      <c r="A7" s="73" t="s">
        <v>1</v>
      </c>
      <c r="B7" s="73"/>
      <c r="C7" s="73"/>
      <c r="D7" s="73"/>
      <c r="E7" s="73"/>
      <c r="F7" s="73"/>
    </row>
    <row r="8" spans="1:11" ht="15.75">
      <c r="A8" s="18"/>
      <c r="B8" s="18"/>
      <c r="C8" s="18"/>
      <c r="D8" s="18"/>
      <c r="E8" s="18"/>
      <c r="F8" s="18"/>
    </row>
    <row r="9" spans="1:11" ht="37.5" customHeight="1">
      <c r="A9" s="19" t="s">
        <v>38</v>
      </c>
      <c r="B9" s="19" t="s">
        <v>3</v>
      </c>
      <c r="C9" s="19" t="s">
        <v>4</v>
      </c>
      <c r="D9" s="74" t="s">
        <v>39</v>
      </c>
      <c r="E9" s="75"/>
      <c r="F9" s="75"/>
      <c r="G9" s="75"/>
      <c r="H9" s="75"/>
      <c r="I9" s="76"/>
      <c r="K9" s="1"/>
    </row>
    <row r="10" spans="1:11" ht="21.75" customHeight="1">
      <c r="A10" s="19"/>
      <c r="B10" s="19"/>
      <c r="C10" s="19"/>
      <c r="D10" s="34">
        <v>44197</v>
      </c>
      <c r="E10" s="21" t="s">
        <v>41</v>
      </c>
      <c r="F10" s="21" t="s">
        <v>42</v>
      </c>
      <c r="G10" s="64" t="s">
        <v>73</v>
      </c>
      <c r="H10" s="64" t="s">
        <v>74</v>
      </c>
      <c r="I10" s="64" t="s">
        <v>75</v>
      </c>
    </row>
    <row r="11" spans="1:11" ht="94.5" customHeight="1">
      <c r="A11" s="19">
        <v>1</v>
      </c>
      <c r="B11" s="35" t="s">
        <v>50</v>
      </c>
      <c r="C11" s="35" t="s">
        <v>49</v>
      </c>
      <c r="D11" s="36" t="s">
        <v>76</v>
      </c>
      <c r="E11" s="36" t="s">
        <v>76</v>
      </c>
      <c r="F11" s="36" t="s">
        <v>77</v>
      </c>
      <c r="G11" s="37" t="s">
        <v>78</v>
      </c>
      <c r="H11" s="37" t="s">
        <v>79</v>
      </c>
      <c r="I11" s="37" t="s">
        <v>80</v>
      </c>
    </row>
    <row r="12" spans="1:11" ht="99" customHeight="1">
      <c r="A12" s="30">
        <v>2</v>
      </c>
      <c r="B12" s="35" t="s">
        <v>51</v>
      </c>
      <c r="C12" s="35" t="s">
        <v>40</v>
      </c>
      <c r="D12" s="45">
        <v>100</v>
      </c>
      <c r="E12" s="45">
        <v>100</v>
      </c>
      <c r="F12" s="45">
        <v>100</v>
      </c>
      <c r="G12" s="46">
        <v>100</v>
      </c>
      <c r="H12" s="46">
        <v>100</v>
      </c>
      <c r="I12" s="46">
        <v>100</v>
      </c>
    </row>
    <row r="13" spans="1:11" ht="34.5" customHeight="1">
      <c r="A13" s="31">
        <v>3</v>
      </c>
      <c r="B13" s="35" t="s">
        <v>52</v>
      </c>
      <c r="C13" s="35" t="s">
        <v>53</v>
      </c>
      <c r="D13" s="21">
        <v>3</v>
      </c>
      <c r="E13" s="21">
        <v>3</v>
      </c>
      <c r="F13" s="21">
        <v>3</v>
      </c>
      <c r="G13" s="22">
        <v>3</v>
      </c>
      <c r="H13" s="22">
        <v>3</v>
      </c>
      <c r="I13" s="22">
        <v>3</v>
      </c>
    </row>
    <row r="14" spans="1:11" ht="78" customHeight="1">
      <c r="A14" s="31">
        <v>4</v>
      </c>
      <c r="B14" s="35" t="s">
        <v>59</v>
      </c>
      <c r="C14" s="35" t="s">
        <v>54</v>
      </c>
      <c r="D14" s="21" t="s">
        <v>81</v>
      </c>
      <c r="E14" s="21" t="s">
        <v>81</v>
      </c>
      <c r="F14" s="21" t="s">
        <v>82</v>
      </c>
      <c r="G14" s="21" t="s">
        <v>82</v>
      </c>
      <c r="H14" s="21" t="s">
        <v>82</v>
      </c>
      <c r="I14" s="21" t="s">
        <v>82</v>
      </c>
    </row>
    <row r="15" spans="1:11" ht="96.75" customHeight="1">
      <c r="A15" s="19">
        <v>5</v>
      </c>
      <c r="B15" s="35" t="s">
        <v>63</v>
      </c>
      <c r="C15" s="35" t="s">
        <v>54</v>
      </c>
      <c r="D15" s="21" t="s">
        <v>83</v>
      </c>
      <c r="E15" s="21" t="s">
        <v>83</v>
      </c>
      <c r="F15" s="21" t="s">
        <v>55</v>
      </c>
      <c r="G15" s="32" t="s">
        <v>55</v>
      </c>
      <c r="H15" s="32" t="s">
        <v>55</v>
      </c>
      <c r="I15" s="32" t="s">
        <v>55</v>
      </c>
    </row>
    <row r="16" spans="1:11" ht="61.5" customHeight="1">
      <c r="A16" s="19">
        <v>6</v>
      </c>
      <c r="B16" s="35" t="s">
        <v>60</v>
      </c>
      <c r="C16" s="35" t="s">
        <v>56</v>
      </c>
      <c r="D16" s="21">
        <v>12.2</v>
      </c>
      <c r="E16" s="21">
        <v>12.2</v>
      </c>
      <c r="F16" s="21">
        <v>12.2</v>
      </c>
      <c r="G16" s="22">
        <v>12.2</v>
      </c>
      <c r="H16" s="22">
        <v>12.2</v>
      </c>
      <c r="I16" s="22">
        <v>12.2</v>
      </c>
    </row>
    <row r="17" spans="1:9" ht="84" customHeight="1">
      <c r="A17" s="31">
        <v>7</v>
      </c>
      <c r="B17" s="4" t="s">
        <v>61</v>
      </c>
      <c r="C17" s="3" t="s">
        <v>69</v>
      </c>
      <c r="D17" s="21">
        <v>1</v>
      </c>
      <c r="E17" s="21">
        <v>1</v>
      </c>
      <c r="F17" s="21">
        <v>1</v>
      </c>
      <c r="G17" s="22">
        <v>1</v>
      </c>
      <c r="H17" s="22">
        <v>1</v>
      </c>
      <c r="I17" s="22">
        <v>1</v>
      </c>
    </row>
    <row r="18" spans="1:9" ht="96.75" customHeight="1">
      <c r="A18" s="31">
        <v>8</v>
      </c>
      <c r="B18" s="3" t="s">
        <v>62</v>
      </c>
      <c r="C18" s="3" t="s">
        <v>57</v>
      </c>
      <c r="D18" s="21">
        <v>675</v>
      </c>
      <c r="E18" s="21">
        <v>675</v>
      </c>
      <c r="F18" s="21">
        <v>810</v>
      </c>
      <c r="G18" s="22">
        <v>945</v>
      </c>
      <c r="H18" s="22">
        <v>1080</v>
      </c>
      <c r="I18" s="22">
        <v>1350</v>
      </c>
    </row>
    <row r="19" spans="1:9" ht="36" customHeight="1">
      <c r="A19" s="19">
        <v>9</v>
      </c>
      <c r="B19" s="12" t="s">
        <v>58</v>
      </c>
      <c r="C19" s="3" t="s">
        <v>53</v>
      </c>
      <c r="D19" s="21">
        <v>1</v>
      </c>
      <c r="E19" s="21">
        <v>1</v>
      </c>
      <c r="F19" s="21">
        <v>1</v>
      </c>
      <c r="G19" s="22">
        <v>1</v>
      </c>
      <c r="H19" s="22">
        <v>1</v>
      </c>
      <c r="I19" s="22">
        <v>1</v>
      </c>
    </row>
    <row r="20" spans="1:9" ht="0.75" customHeight="1">
      <c r="A20" s="16"/>
      <c r="B20" s="3"/>
      <c r="C20" s="3"/>
      <c r="D20" s="3"/>
      <c r="E20" s="11"/>
      <c r="F20" s="11"/>
      <c r="G20" s="20"/>
    </row>
    <row r="21" spans="1:9" ht="0.75" hidden="1" customHeight="1">
      <c r="A21" s="13"/>
      <c r="B21" s="12"/>
      <c r="C21" s="13"/>
      <c r="D21" s="13"/>
      <c r="E21" s="13"/>
      <c r="F21" s="13"/>
      <c r="G21" s="20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9" zoomScaleSheetLayoutView="62" workbookViewId="0">
      <selection activeCell="B16" sqref="B16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6.7109375" customWidth="1"/>
    <col min="6" max="6" width="47.85546875" customWidth="1"/>
    <col min="7" max="7" width="20.42578125" customWidth="1"/>
  </cols>
  <sheetData>
    <row r="1" spans="1:7" ht="15" customHeight="1">
      <c r="F1" s="85" t="s">
        <v>84</v>
      </c>
      <c r="G1" s="85"/>
    </row>
    <row r="2" spans="1:7">
      <c r="F2" s="85"/>
      <c r="G2" s="85"/>
    </row>
    <row r="3" spans="1:7">
      <c r="F3" s="85"/>
      <c r="G3" s="85"/>
    </row>
    <row r="4" spans="1:7">
      <c r="F4" s="85"/>
      <c r="G4" s="85"/>
    </row>
    <row r="5" spans="1:7" ht="60" customHeight="1">
      <c r="F5" s="85"/>
      <c r="G5" s="85"/>
    </row>
    <row r="6" spans="1:7" ht="16.5">
      <c r="A6" s="73" t="s">
        <v>13</v>
      </c>
      <c r="B6" s="73"/>
      <c r="C6" s="73"/>
      <c r="D6" s="73"/>
      <c r="E6" s="73"/>
      <c r="F6" s="73"/>
      <c r="G6" s="73"/>
    </row>
    <row r="7" spans="1:7" ht="16.5">
      <c r="A7" s="73" t="s">
        <v>14</v>
      </c>
      <c r="B7" s="73"/>
      <c r="C7" s="73"/>
      <c r="D7" s="73"/>
      <c r="E7" s="73"/>
      <c r="F7" s="73"/>
      <c r="G7" s="73"/>
    </row>
    <row r="9" spans="1:7" ht="27.75" customHeight="1">
      <c r="A9" s="88" t="s">
        <v>5</v>
      </c>
      <c r="B9" s="88" t="s">
        <v>6</v>
      </c>
      <c r="C9" s="86" t="s">
        <v>7</v>
      </c>
      <c r="D9" s="87"/>
      <c r="E9" s="88" t="s">
        <v>12</v>
      </c>
      <c r="F9" s="88" t="s">
        <v>8</v>
      </c>
      <c r="G9" s="88" t="s">
        <v>9</v>
      </c>
    </row>
    <row r="10" spans="1:7" ht="34.5" customHeight="1">
      <c r="A10" s="89"/>
      <c r="B10" s="89"/>
      <c r="C10" s="51" t="s">
        <v>10</v>
      </c>
      <c r="D10" s="51" t="s">
        <v>11</v>
      </c>
      <c r="E10" s="89"/>
      <c r="F10" s="89"/>
      <c r="G10" s="89"/>
    </row>
    <row r="11" spans="1:7" ht="18" customHeight="1">
      <c r="A11" s="82"/>
      <c r="B11" s="83"/>
      <c r="C11" s="83"/>
      <c r="D11" s="83"/>
      <c r="E11" s="83"/>
      <c r="F11" s="83"/>
      <c r="G11" s="84"/>
    </row>
    <row r="12" spans="1:7" ht="33.75" customHeight="1">
      <c r="A12" s="77" t="s">
        <v>85</v>
      </c>
      <c r="B12" s="78"/>
      <c r="C12" s="78"/>
      <c r="D12" s="78"/>
      <c r="E12" s="78"/>
      <c r="F12" s="78"/>
      <c r="G12" s="79"/>
    </row>
    <row r="13" spans="1:7" ht="79.5" customHeight="1">
      <c r="A13" s="57" t="s">
        <v>86</v>
      </c>
      <c r="B13" s="80" t="s">
        <v>44</v>
      </c>
      <c r="C13" s="80">
        <v>2021</v>
      </c>
      <c r="D13" s="80">
        <v>2025</v>
      </c>
      <c r="E13" s="80" t="s">
        <v>45</v>
      </c>
      <c r="F13" s="80" t="s">
        <v>46</v>
      </c>
      <c r="G13" s="80" t="s">
        <v>88</v>
      </c>
    </row>
    <row r="14" spans="1:7" ht="51" customHeight="1">
      <c r="A14" s="55" t="s">
        <v>87</v>
      </c>
      <c r="B14" s="81"/>
      <c r="C14" s="81"/>
      <c r="D14" s="81"/>
      <c r="E14" s="81"/>
      <c r="F14" s="81"/>
      <c r="G14" s="81"/>
    </row>
    <row r="15" spans="1:7" ht="123.75" customHeight="1">
      <c r="A15" s="50" t="s">
        <v>89</v>
      </c>
      <c r="B15" s="52" t="s">
        <v>44</v>
      </c>
      <c r="C15" s="52">
        <v>2021</v>
      </c>
      <c r="D15" s="52">
        <v>2021</v>
      </c>
      <c r="E15" s="52" t="s">
        <v>45</v>
      </c>
      <c r="F15" s="52" t="s">
        <v>47</v>
      </c>
      <c r="G15" s="63" t="s">
        <v>90</v>
      </c>
    </row>
    <row r="16" spans="1:7" ht="115.5" customHeight="1">
      <c r="A16" s="50" t="s">
        <v>92</v>
      </c>
      <c r="B16" s="52" t="s">
        <v>44</v>
      </c>
      <c r="C16" s="52">
        <v>2021</v>
      </c>
      <c r="D16" s="52">
        <v>2025</v>
      </c>
      <c r="E16" s="52" t="s">
        <v>45</v>
      </c>
      <c r="F16" s="52" t="s">
        <v>47</v>
      </c>
      <c r="G16" s="63" t="s">
        <v>91</v>
      </c>
    </row>
    <row r="17" spans="1:7" ht="114.75" customHeight="1">
      <c r="A17" s="53" t="s">
        <v>94</v>
      </c>
      <c r="B17" s="52" t="s">
        <v>44</v>
      </c>
      <c r="C17" s="52">
        <v>2021</v>
      </c>
      <c r="D17" s="52">
        <v>2025</v>
      </c>
      <c r="E17" s="52" t="s">
        <v>45</v>
      </c>
      <c r="F17" s="52" t="s">
        <v>47</v>
      </c>
      <c r="G17" s="63" t="s">
        <v>93</v>
      </c>
    </row>
    <row r="18" spans="1:7" ht="109.5" customHeight="1">
      <c r="A18" s="55" t="s">
        <v>113</v>
      </c>
      <c r="B18" s="52" t="s">
        <v>44</v>
      </c>
      <c r="C18" s="52">
        <v>2021</v>
      </c>
      <c r="D18" s="52">
        <v>2022</v>
      </c>
      <c r="E18" s="52" t="s">
        <v>45</v>
      </c>
      <c r="F18" s="52" t="s">
        <v>47</v>
      </c>
      <c r="G18" s="63" t="s">
        <v>91</v>
      </c>
    </row>
    <row r="19" spans="1:7" ht="110.25">
      <c r="A19" s="56" t="s">
        <v>95</v>
      </c>
      <c r="B19" s="52" t="s">
        <v>44</v>
      </c>
      <c r="C19" s="52">
        <v>2022</v>
      </c>
      <c r="D19" s="52">
        <v>2023</v>
      </c>
      <c r="E19" s="52" t="s">
        <v>45</v>
      </c>
      <c r="F19" s="52" t="s">
        <v>47</v>
      </c>
      <c r="G19" s="63" t="s">
        <v>91</v>
      </c>
    </row>
    <row r="20" spans="1:7" ht="115.5" customHeight="1">
      <c r="A20" s="53" t="s">
        <v>96</v>
      </c>
      <c r="B20" s="52" t="s">
        <v>44</v>
      </c>
      <c r="C20" s="52">
        <v>2021</v>
      </c>
      <c r="D20" s="52">
        <v>2025</v>
      </c>
      <c r="E20" s="52" t="s">
        <v>45</v>
      </c>
      <c r="F20" s="52" t="s">
        <v>47</v>
      </c>
      <c r="G20" s="63" t="s">
        <v>93</v>
      </c>
    </row>
    <row r="21" spans="1:7" ht="34.5" customHeight="1">
      <c r="A21" s="82" t="s">
        <v>98</v>
      </c>
      <c r="B21" s="83"/>
      <c r="C21" s="83"/>
      <c r="D21" s="83"/>
      <c r="E21" s="83"/>
      <c r="F21" s="83"/>
      <c r="G21" s="84"/>
    </row>
    <row r="22" spans="1:7" ht="73.5" customHeight="1">
      <c r="A22" s="58" t="s">
        <v>99</v>
      </c>
      <c r="B22" s="90" t="s">
        <v>44</v>
      </c>
      <c r="C22" s="90">
        <v>2021</v>
      </c>
      <c r="D22" s="90">
        <v>2025</v>
      </c>
      <c r="E22" s="90" t="s">
        <v>45</v>
      </c>
      <c r="F22" s="88" t="s">
        <v>67</v>
      </c>
      <c r="G22" s="80" t="s">
        <v>97</v>
      </c>
    </row>
    <row r="23" spans="1:7" ht="119.25" customHeight="1">
      <c r="A23" s="58" t="s">
        <v>100</v>
      </c>
      <c r="B23" s="91"/>
      <c r="C23" s="91"/>
      <c r="D23" s="91"/>
      <c r="E23" s="91"/>
      <c r="F23" s="92"/>
      <c r="G23" s="81"/>
    </row>
    <row r="24" spans="1:7" ht="15" customHeight="1"/>
  </sheetData>
  <mergeCells count="24">
    <mergeCell ref="A21:G21"/>
    <mergeCell ref="G22:G23"/>
    <mergeCell ref="B22:B23"/>
    <mergeCell ref="C22:C23"/>
    <mergeCell ref="D22:D23"/>
    <mergeCell ref="E22:E23"/>
    <mergeCell ref="F22:F23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2:G12"/>
    <mergeCell ref="B13:B14"/>
    <mergeCell ref="C13:C14"/>
    <mergeCell ref="D13:D14"/>
    <mergeCell ref="E13:E14"/>
    <mergeCell ref="F13:F14"/>
    <mergeCell ref="G13:G14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zoomScaleSheetLayoutView="100" workbookViewId="0">
      <selection activeCell="J10" sqref="J10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7.85546875" customWidth="1"/>
    <col min="15" max="15" width="15" customWidth="1"/>
  </cols>
  <sheetData>
    <row r="1" spans="1:14" ht="15" customHeight="1">
      <c r="E1" s="85" t="s">
        <v>101</v>
      </c>
      <c r="F1" s="85"/>
      <c r="G1" s="85"/>
      <c r="H1" s="85"/>
      <c r="I1" s="85"/>
      <c r="J1" s="85"/>
      <c r="K1" s="85"/>
      <c r="L1" s="85"/>
      <c r="M1" s="85"/>
    </row>
    <row r="2" spans="1:14">
      <c r="E2" s="85"/>
      <c r="F2" s="85"/>
      <c r="G2" s="85"/>
      <c r="H2" s="85"/>
      <c r="I2" s="85"/>
      <c r="J2" s="85"/>
      <c r="K2" s="85"/>
      <c r="L2" s="85"/>
      <c r="M2" s="85"/>
    </row>
    <row r="3" spans="1:14">
      <c r="E3" s="85"/>
      <c r="F3" s="85"/>
      <c r="G3" s="85"/>
      <c r="H3" s="85"/>
      <c r="I3" s="85"/>
      <c r="J3" s="85"/>
      <c r="K3" s="85"/>
      <c r="L3" s="85"/>
      <c r="M3" s="85"/>
    </row>
    <row r="4" spans="1:14" ht="34.5" customHeight="1">
      <c r="E4" s="85"/>
      <c r="F4" s="85"/>
      <c r="G4" s="85"/>
      <c r="H4" s="85"/>
      <c r="I4" s="85"/>
      <c r="J4" s="85"/>
      <c r="K4" s="85"/>
      <c r="L4" s="85"/>
      <c r="M4" s="85"/>
    </row>
    <row r="5" spans="1:14">
      <c r="G5" s="8"/>
      <c r="H5" s="33"/>
      <c r="I5" s="23"/>
      <c r="J5" s="23"/>
      <c r="K5" s="23"/>
      <c r="L5" s="23"/>
      <c r="M5" s="23"/>
    </row>
    <row r="6" spans="1:14" ht="16.5">
      <c r="A6" s="73" t="s">
        <v>102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8" spans="1:14" ht="33.75" customHeight="1">
      <c r="A8" s="96" t="s">
        <v>15</v>
      </c>
      <c r="B8" s="96" t="s">
        <v>23</v>
      </c>
      <c r="C8" s="96" t="s">
        <v>16</v>
      </c>
      <c r="D8" s="96" t="s">
        <v>17</v>
      </c>
      <c r="E8" s="96"/>
      <c r="F8" s="96"/>
      <c r="G8" s="96"/>
      <c r="H8" s="96" t="s">
        <v>18</v>
      </c>
      <c r="I8" s="96"/>
      <c r="J8" s="96"/>
      <c r="K8" s="96"/>
      <c r="L8" s="96"/>
      <c r="M8" s="96"/>
    </row>
    <row r="9" spans="1:14" ht="45" customHeight="1">
      <c r="A9" s="96"/>
      <c r="B9" s="96"/>
      <c r="C9" s="96"/>
      <c r="D9" s="9" t="s">
        <v>19</v>
      </c>
      <c r="E9" s="9" t="s">
        <v>66</v>
      </c>
      <c r="F9" s="9" t="s">
        <v>20</v>
      </c>
      <c r="G9" s="9" t="s">
        <v>21</v>
      </c>
      <c r="H9" s="42">
        <v>2021</v>
      </c>
      <c r="I9" s="42">
        <v>2022</v>
      </c>
      <c r="J9" s="42">
        <v>2023</v>
      </c>
      <c r="K9" s="42">
        <v>2024</v>
      </c>
      <c r="L9" s="42">
        <v>2025</v>
      </c>
    </row>
    <row r="10" spans="1:14" ht="15.75" customHeight="1">
      <c r="A10" s="88" t="s">
        <v>112</v>
      </c>
      <c r="B10" s="93" t="s">
        <v>22</v>
      </c>
      <c r="C10" s="6" t="s">
        <v>24</v>
      </c>
      <c r="D10" s="25"/>
      <c r="E10" s="25"/>
      <c r="F10" s="25"/>
      <c r="G10" s="25"/>
      <c r="H10" s="49">
        <v>9791.7654000000002</v>
      </c>
      <c r="I10" s="49">
        <f>SUM(I11:I15)</f>
        <v>4331.55951</v>
      </c>
      <c r="J10" s="49">
        <f t="shared" ref="J10:L10" si="0">J11+J12+J13+J14+J15</f>
        <v>3931.55951</v>
      </c>
      <c r="K10" s="47">
        <f t="shared" si="0"/>
        <v>2850</v>
      </c>
      <c r="L10" s="47">
        <f t="shared" si="0"/>
        <v>2850</v>
      </c>
      <c r="M10" s="17"/>
      <c r="N10" s="65"/>
    </row>
    <row r="11" spans="1:14" ht="18.75" customHeight="1">
      <c r="A11" s="97"/>
      <c r="B11" s="94"/>
      <c r="C11" s="6" t="s">
        <v>25</v>
      </c>
      <c r="D11" s="25"/>
      <c r="E11" s="25"/>
      <c r="F11" s="25"/>
      <c r="G11" s="25"/>
      <c r="H11" s="48">
        <v>0</v>
      </c>
      <c r="I11" s="48">
        <v>69.381259999999997</v>
      </c>
      <c r="J11" s="48">
        <v>69.381259999999997</v>
      </c>
      <c r="K11" s="48">
        <v>0</v>
      </c>
      <c r="L11" s="48">
        <v>0</v>
      </c>
      <c r="N11" s="66"/>
    </row>
    <row r="12" spans="1:14" ht="28.5" customHeight="1">
      <c r="A12" s="97"/>
      <c r="B12" s="94"/>
      <c r="C12" s="6" t="s">
        <v>26</v>
      </c>
      <c r="D12" s="25"/>
      <c r="E12" s="25"/>
      <c r="F12" s="25"/>
      <c r="G12" s="25"/>
      <c r="H12" s="48">
        <v>38.691429999999997</v>
      </c>
      <c r="I12" s="48">
        <v>108.51675</v>
      </c>
      <c r="J12" s="48">
        <v>108.51675</v>
      </c>
      <c r="K12" s="48">
        <v>0</v>
      </c>
      <c r="L12" s="48">
        <v>0</v>
      </c>
      <c r="N12" s="67"/>
    </row>
    <row r="13" spans="1:14" ht="30.75" customHeight="1">
      <c r="A13" s="97"/>
      <c r="B13" s="94"/>
      <c r="C13" s="6" t="s">
        <v>43</v>
      </c>
      <c r="D13" s="25"/>
      <c r="E13" s="25"/>
      <c r="F13" s="25"/>
      <c r="G13" s="25"/>
      <c r="H13" s="48">
        <v>1383.1369999999999</v>
      </c>
      <c r="I13" s="48">
        <v>44.474499999999999</v>
      </c>
      <c r="J13" s="48">
        <v>44.474499999999999</v>
      </c>
      <c r="K13" s="48">
        <v>0</v>
      </c>
      <c r="L13" s="48">
        <v>0</v>
      </c>
      <c r="N13" s="67"/>
    </row>
    <row r="14" spans="1:14" ht="17.25" customHeight="1">
      <c r="A14" s="97"/>
      <c r="B14" s="94"/>
      <c r="C14" s="6" t="s">
        <v>27</v>
      </c>
      <c r="D14" s="25"/>
      <c r="E14" s="25"/>
      <c r="F14" s="25"/>
      <c r="G14" s="25"/>
      <c r="H14" s="48">
        <v>4369.9369699999997</v>
      </c>
      <c r="I14" s="48">
        <v>4009.1869999999999</v>
      </c>
      <c r="J14" s="48">
        <v>3609.1869999999999</v>
      </c>
      <c r="K14" s="48">
        <v>0</v>
      </c>
      <c r="L14" s="48">
        <v>0</v>
      </c>
      <c r="N14" s="67"/>
    </row>
    <row r="15" spans="1:14" ht="18" customHeight="1">
      <c r="A15" s="97"/>
      <c r="B15" s="95"/>
      <c r="C15" s="6" t="s">
        <v>28</v>
      </c>
      <c r="D15" s="25"/>
      <c r="E15" s="25"/>
      <c r="F15" s="25"/>
      <c r="G15" s="25"/>
      <c r="H15" s="48">
        <v>4000</v>
      </c>
      <c r="I15" s="48">
        <v>100</v>
      </c>
      <c r="J15" s="48">
        <v>100</v>
      </c>
      <c r="K15" s="48">
        <v>2850</v>
      </c>
      <c r="L15" s="48">
        <v>2850</v>
      </c>
      <c r="N15" s="65"/>
    </row>
    <row r="16" spans="1:14" ht="19.5" customHeight="1">
      <c r="A16" s="97"/>
      <c r="B16" s="93" t="s">
        <v>48</v>
      </c>
      <c r="C16" s="6" t="s">
        <v>24</v>
      </c>
      <c r="D16" s="7"/>
      <c r="E16" s="7"/>
      <c r="F16" s="7"/>
      <c r="G16" s="7"/>
      <c r="H16" s="49">
        <f>H10</f>
        <v>9791.7654000000002</v>
      </c>
      <c r="I16" s="49">
        <f>SUM(I17:I21)</f>
        <v>4331.55951</v>
      </c>
      <c r="J16" s="49">
        <f t="shared" ref="J16:M16" si="1">SUM(J17:J21)</f>
        <v>3931.55951</v>
      </c>
      <c r="K16" s="49">
        <f t="shared" si="1"/>
        <v>2850</v>
      </c>
      <c r="L16" s="49">
        <f t="shared" si="1"/>
        <v>2850</v>
      </c>
      <c r="M16" s="49">
        <f t="shared" si="1"/>
        <v>0</v>
      </c>
      <c r="N16" s="65"/>
    </row>
    <row r="17" spans="1:12" ht="24.75" customHeight="1">
      <c r="A17" s="97"/>
      <c r="B17" s="94"/>
      <c r="C17" s="6" t="s">
        <v>25</v>
      </c>
      <c r="D17" s="7"/>
      <c r="E17" s="7"/>
      <c r="F17" s="7"/>
      <c r="G17" s="7"/>
      <c r="H17" s="48">
        <f t="shared" ref="H17:L20" si="2">H11</f>
        <v>0</v>
      </c>
      <c r="I17" s="48">
        <f>I11</f>
        <v>69.381259999999997</v>
      </c>
      <c r="J17" s="48">
        <f>J11</f>
        <v>69.381259999999997</v>
      </c>
      <c r="K17" s="48">
        <f t="shared" ref="K17:L17" si="3">K11</f>
        <v>0</v>
      </c>
      <c r="L17" s="48">
        <f t="shared" si="3"/>
        <v>0</v>
      </c>
    </row>
    <row r="18" spans="1:12" ht="32.25" customHeight="1">
      <c r="A18" s="97"/>
      <c r="B18" s="94"/>
      <c r="C18" s="6" t="s">
        <v>26</v>
      </c>
      <c r="D18" s="7"/>
      <c r="E18" s="7"/>
      <c r="F18" s="7"/>
      <c r="G18" s="7"/>
      <c r="H18" s="48">
        <f t="shared" si="2"/>
        <v>38.691429999999997</v>
      </c>
      <c r="I18" s="48">
        <f t="shared" si="2"/>
        <v>108.51675</v>
      </c>
      <c r="J18" s="48">
        <f t="shared" si="2"/>
        <v>108.51675</v>
      </c>
      <c r="K18" s="48">
        <f t="shared" si="2"/>
        <v>0</v>
      </c>
      <c r="L18" s="48">
        <f t="shared" si="2"/>
        <v>0</v>
      </c>
    </row>
    <row r="19" spans="1:12" ht="31.5">
      <c r="A19" s="97"/>
      <c r="B19" s="94"/>
      <c r="C19" s="6" t="s">
        <v>43</v>
      </c>
      <c r="D19" s="7"/>
      <c r="E19" s="7"/>
      <c r="F19" s="7"/>
      <c r="G19" s="7"/>
      <c r="H19" s="48">
        <f t="shared" si="2"/>
        <v>1383.1369999999999</v>
      </c>
      <c r="I19" s="48">
        <f t="shared" si="2"/>
        <v>44.474499999999999</v>
      </c>
      <c r="J19" s="48">
        <f t="shared" si="2"/>
        <v>44.474499999999999</v>
      </c>
      <c r="K19" s="48">
        <f t="shared" si="2"/>
        <v>0</v>
      </c>
      <c r="L19" s="48">
        <f t="shared" si="2"/>
        <v>0</v>
      </c>
    </row>
    <row r="20" spans="1:12" ht="15.75">
      <c r="A20" s="97"/>
      <c r="B20" s="94"/>
      <c r="C20" s="6" t="s">
        <v>37</v>
      </c>
      <c r="D20" s="7"/>
      <c r="E20" s="7"/>
      <c r="F20" s="7"/>
      <c r="G20" s="7"/>
      <c r="H20" s="48">
        <f t="shared" si="2"/>
        <v>4369.9369699999997</v>
      </c>
      <c r="I20" s="48">
        <f t="shared" si="2"/>
        <v>4009.1869999999999</v>
      </c>
      <c r="J20" s="48">
        <f t="shared" si="2"/>
        <v>3609.1869999999999</v>
      </c>
      <c r="K20" s="48">
        <f t="shared" si="2"/>
        <v>0</v>
      </c>
      <c r="L20" s="48">
        <f t="shared" si="2"/>
        <v>0</v>
      </c>
    </row>
    <row r="21" spans="1:12" ht="15.75">
      <c r="A21" s="89"/>
      <c r="B21" s="95"/>
      <c r="C21" s="6" t="s">
        <v>28</v>
      </c>
      <c r="D21" s="7"/>
      <c r="E21" s="7"/>
      <c r="F21" s="7"/>
      <c r="G21" s="68"/>
      <c r="H21" s="69">
        <f>H15</f>
        <v>4000</v>
      </c>
      <c r="I21" s="48">
        <v>100</v>
      </c>
      <c r="J21" s="48">
        <f t="shared" ref="J21" si="4">J15</f>
        <v>100</v>
      </c>
      <c r="K21" s="48">
        <f t="shared" ref="K21:L21" si="5">K15</f>
        <v>2850</v>
      </c>
      <c r="L21" s="48">
        <f t="shared" si="5"/>
        <v>2850</v>
      </c>
    </row>
    <row r="22" spans="1:12" ht="15.75">
      <c r="A22" s="15"/>
      <c r="G22" s="70"/>
      <c r="H22" s="71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5"/>
  <sheetViews>
    <sheetView zoomScale="66" zoomScaleNormal="66" workbookViewId="0">
      <selection activeCell="A18" sqref="A18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85" t="s">
        <v>103</v>
      </c>
      <c r="F1" s="85"/>
      <c r="G1" s="85"/>
      <c r="H1" s="85"/>
    </row>
    <row r="2" spans="1:24">
      <c r="E2" s="85"/>
      <c r="F2" s="85"/>
      <c r="G2" s="85"/>
      <c r="H2" s="85"/>
    </row>
    <row r="3" spans="1:24">
      <c r="E3" s="85"/>
      <c r="F3" s="85"/>
      <c r="G3" s="85"/>
      <c r="H3" s="85"/>
    </row>
    <row r="4" spans="1:24">
      <c r="E4" s="85"/>
      <c r="F4" s="85"/>
      <c r="G4" s="85"/>
      <c r="H4" s="85"/>
    </row>
    <row r="5" spans="1:24">
      <c r="E5" s="85"/>
      <c r="F5" s="85"/>
      <c r="G5" s="85"/>
      <c r="H5" s="85"/>
    </row>
    <row r="6" spans="1:24">
      <c r="E6" s="85"/>
      <c r="F6" s="85"/>
      <c r="G6" s="85"/>
      <c r="H6" s="85"/>
    </row>
    <row r="7" spans="1:24">
      <c r="E7" s="85"/>
      <c r="F7" s="85"/>
      <c r="G7" s="85"/>
      <c r="H7" s="85"/>
    </row>
    <row r="8" spans="1:24" ht="25.5" customHeight="1">
      <c r="E8" s="85"/>
      <c r="F8" s="85"/>
      <c r="G8" s="85"/>
      <c r="H8" s="85"/>
    </row>
    <row r="10" spans="1:24" ht="15.75">
      <c r="A10" s="100" t="s">
        <v>104</v>
      </c>
      <c r="B10" s="100"/>
      <c r="C10" s="100"/>
      <c r="D10" s="100"/>
      <c r="E10" s="100"/>
      <c r="F10" s="100"/>
      <c r="G10" s="100"/>
      <c r="H10" s="100"/>
    </row>
    <row r="13" spans="1:24" ht="52.5" customHeight="1">
      <c r="A13" s="99" t="s">
        <v>2</v>
      </c>
      <c r="B13" s="99" t="s">
        <v>29</v>
      </c>
      <c r="C13" s="99" t="s">
        <v>30</v>
      </c>
      <c r="D13" s="99" t="s">
        <v>6</v>
      </c>
      <c r="E13" s="99" t="s">
        <v>31</v>
      </c>
      <c r="F13" s="99"/>
      <c r="G13" s="99"/>
      <c r="H13" s="99"/>
      <c r="I13" s="99" t="s">
        <v>31</v>
      </c>
      <c r="J13" s="99"/>
      <c r="K13" s="99"/>
      <c r="L13" s="99"/>
      <c r="M13" s="99" t="s">
        <v>31</v>
      </c>
      <c r="N13" s="99"/>
      <c r="O13" s="99"/>
      <c r="P13" s="99"/>
      <c r="Q13" s="99" t="s">
        <v>31</v>
      </c>
      <c r="R13" s="99"/>
      <c r="S13" s="99"/>
      <c r="T13" s="99"/>
      <c r="U13" s="99" t="s">
        <v>31</v>
      </c>
      <c r="V13" s="99"/>
      <c r="W13" s="99"/>
      <c r="X13" s="99"/>
    </row>
    <row r="14" spans="1:24" ht="15" customHeight="1">
      <c r="A14" s="99"/>
      <c r="B14" s="99"/>
      <c r="C14" s="99"/>
      <c r="D14" s="99"/>
      <c r="E14" s="99">
        <v>2021</v>
      </c>
      <c r="F14" s="99"/>
      <c r="G14" s="99"/>
      <c r="H14" s="99"/>
      <c r="I14" s="86">
        <v>2022</v>
      </c>
      <c r="J14" s="98"/>
      <c r="K14" s="98"/>
      <c r="L14" s="87"/>
      <c r="M14" s="86">
        <v>2023</v>
      </c>
      <c r="N14" s="98"/>
      <c r="O14" s="98"/>
      <c r="P14" s="87"/>
      <c r="Q14" s="86">
        <v>2024</v>
      </c>
      <c r="R14" s="98"/>
      <c r="S14" s="98"/>
      <c r="T14" s="87"/>
      <c r="U14" s="86">
        <v>2025</v>
      </c>
      <c r="V14" s="98"/>
      <c r="W14" s="98"/>
      <c r="X14" s="87"/>
    </row>
    <row r="15" spans="1:24" ht="47.25">
      <c r="A15" s="99"/>
      <c r="B15" s="99"/>
      <c r="C15" s="99"/>
      <c r="D15" s="99"/>
      <c r="E15" s="2" t="s">
        <v>32</v>
      </c>
      <c r="F15" s="2" t="s">
        <v>33</v>
      </c>
      <c r="G15" s="2" t="s">
        <v>34</v>
      </c>
      <c r="H15" s="2" t="s">
        <v>35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32</v>
      </c>
      <c r="N15" s="24" t="s">
        <v>33</v>
      </c>
      <c r="O15" s="24" t="s">
        <v>34</v>
      </c>
      <c r="P15" s="24" t="s">
        <v>35</v>
      </c>
      <c r="Q15" s="28" t="s">
        <v>32</v>
      </c>
      <c r="R15" s="28" t="s">
        <v>33</v>
      </c>
      <c r="S15" s="28" t="s">
        <v>34</v>
      </c>
      <c r="T15" s="28" t="s">
        <v>35</v>
      </c>
      <c r="U15" s="28" t="s">
        <v>32</v>
      </c>
      <c r="V15" s="28" t="s">
        <v>33</v>
      </c>
      <c r="W15" s="28" t="s">
        <v>34</v>
      </c>
      <c r="X15" s="28" t="s">
        <v>35</v>
      </c>
    </row>
    <row r="16" spans="1:24" ht="25.5" customHeight="1">
      <c r="A16" s="29">
        <v>1</v>
      </c>
      <c r="B16" s="59" t="s">
        <v>68</v>
      </c>
      <c r="C16" s="96"/>
      <c r="D16" s="96"/>
      <c r="E16" s="86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87"/>
    </row>
    <row r="17" spans="1:24" ht="37.5" customHeight="1">
      <c r="A17" s="38"/>
      <c r="B17" s="60" t="s">
        <v>105</v>
      </c>
      <c r="C17" s="96"/>
      <c r="D17" s="96"/>
      <c r="E17" s="27"/>
      <c r="F17" s="10"/>
      <c r="G17" s="43" t="s">
        <v>64</v>
      </c>
      <c r="I17" s="26"/>
      <c r="J17" s="26"/>
      <c r="K17" s="10"/>
      <c r="L17" s="26"/>
      <c r="M17" s="10"/>
      <c r="N17" s="26"/>
      <c r="O17" s="43" t="s">
        <v>64</v>
      </c>
      <c r="P17" s="26"/>
      <c r="Q17" s="26"/>
      <c r="R17" s="26"/>
      <c r="S17" s="43" t="s">
        <v>64</v>
      </c>
      <c r="T17" s="26"/>
      <c r="U17" s="26"/>
      <c r="V17" s="26"/>
      <c r="W17" s="43" t="s">
        <v>64</v>
      </c>
      <c r="X17" s="26"/>
    </row>
    <row r="18" spans="1:24" ht="118.5" customHeight="1">
      <c r="A18" s="40"/>
      <c r="B18" s="61" t="s">
        <v>106</v>
      </c>
      <c r="C18" s="96"/>
      <c r="D18" s="96"/>
      <c r="E18" s="44"/>
      <c r="F18" s="10"/>
      <c r="G18" s="43" t="s">
        <v>64</v>
      </c>
      <c r="H18" s="41"/>
      <c r="I18" s="44"/>
      <c r="J18" s="26"/>
      <c r="K18" s="20"/>
      <c r="L18" s="10"/>
      <c r="M18" s="44"/>
      <c r="N18" s="26"/>
      <c r="O18" s="26"/>
      <c r="P18" s="26"/>
      <c r="Q18" s="44"/>
      <c r="R18" s="26"/>
      <c r="T18" s="10"/>
      <c r="U18" s="44"/>
      <c r="V18" s="20"/>
      <c r="W18" s="20"/>
      <c r="X18" s="10"/>
    </row>
    <row r="19" spans="1:24" ht="69.75" customHeight="1">
      <c r="A19" s="40"/>
      <c r="B19" s="54" t="s">
        <v>92</v>
      </c>
      <c r="C19" s="96"/>
      <c r="D19" s="96"/>
      <c r="E19" s="44"/>
      <c r="F19" s="10"/>
      <c r="G19" s="43" t="s">
        <v>64</v>
      </c>
      <c r="H19" s="41"/>
      <c r="I19" s="44"/>
      <c r="J19" s="10"/>
      <c r="K19" s="43" t="s">
        <v>64</v>
      </c>
      <c r="L19" s="10"/>
      <c r="M19" s="44"/>
      <c r="N19" s="10"/>
      <c r="O19" s="43" t="s">
        <v>64</v>
      </c>
      <c r="P19" s="26"/>
      <c r="Q19" s="44"/>
      <c r="R19" s="10"/>
      <c r="S19" s="43" t="s">
        <v>64</v>
      </c>
      <c r="T19" s="10"/>
      <c r="U19" s="44"/>
      <c r="V19" s="20"/>
      <c r="W19" s="43" t="s">
        <v>64</v>
      </c>
      <c r="X19" s="10"/>
    </row>
    <row r="20" spans="1:24" ht="35.25" customHeight="1">
      <c r="A20" s="40"/>
      <c r="B20" s="62" t="s">
        <v>107</v>
      </c>
      <c r="C20" s="96"/>
      <c r="D20" s="96"/>
      <c r="E20" s="44"/>
      <c r="F20" s="10"/>
      <c r="G20" s="10"/>
      <c r="H20" s="43" t="s">
        <v>70</v>
      </c>
      <c r="I20" s="44"/>
      <c r="J20" s="26"/>
      <c r="K20" s="20"/>
      <c r="L20" s="43" t="s">
        <v>70</v>
      </c>
      <c r="M20" s="44"/>
      <c r="N20" s="26"/>
      <c r="O20" s="26"/>
      <c r="P20" s="43" t="s">
        <v>70</v>
      </c>
      <c r="Q20" s="44"/>
      <c r="R20" s="26"/>
      <c r="S20" s="20"/>
      <c r="T20" s="43" t="s">
        <v>70</v>
      </c>
      <c r="U20" s="44"/>
      <c r="V20" s="20"/>
      <c r="W20" s="20"/>
      <c r="X20" s="43" t="s">
        <v>70</v>
      </c>
    </row>
    <row r="21" spans="1:24" ht="41.25" customHeight="1">
      <c r="A21" s="40"/>
      <c r="B21" s="54" t="s">
        <v>108</v>
      </c>
      <c r="C21" s="96"/>
      <c r="D21" s="96"/>
      <c r="E21" s="44"/>
      <c r="F21" s="10"/>
      <c r="G21" s="10"/>
      <c r="H21" s="41"/>
      <c r="I21" s="44"/>
      <c r="J21" s="26"/>
      <c r="K21" s="10" t="s">
        <v>65</v>
      </c>
      <c r="L21" s="10"/>
      <c r="M21" s="44"/>
      <c r="N21" s="26"/>
      <c r="O21" s="10" t="s">
        <v>65</v>
      </c>
      <c r="P21" s="26"/>
      <c r="Q21" s="44"/>
      <c r="R21" s="26"/>
      <c r="S21" s="10"/>
      <c r="T21" s="10"/>
      <c r="U21" s="44"/>
      <c r="V21" s="20"/>
      <c r="W21" s="10"/>
      <c r="X21" s="10"/>
    </row>
    <row r="22" spans="1:24" ht="33" customHeight="1">
      <c r="A22" s="40"/>
      <c r="B22" s="54" t="s">
        <v>111</v>
      </c>
      <c r="C22" s="96"/>
      <c r="D22" s="96"/>
      <c r="E22" s="44"/>
      <c r="F22" s="10"/>
      <c r="G22" s="10"/>
      <c r="H22" s="41"/>
      <c r="I22" s="44"/>
      <c r="J22" s="26"/>
      <c r="K22" s="10" t="s">
        <v>64</v>
      </c>
      <c r="L22" s="10"/>
      <c r="M22" s="44"/>
      <c r="N22" s="26"/>
      <c r="O22" s="10" t="s">
        <v>64</v>
      </c>
      <c r="P22" s="26"/>
      <c r="Q22" s="44"/>
      <c r="R22" s="26"/>
      <c r="S22" s="10"/>
      <c r="T22" s="10"/>
      <c r="U22" s="44"/>
      <c r="V22" s="20"/>
      <c r="W22" s="10"/>
      <c r="X22" s="10"/>
    </row>
    <row r="23" spans="1:24" ht="48.75" customHeight="1">
      <c r="A23" s="39"/>
      <c r="B23" s="54" t="s">
        <v>96</v>
      </c>
      <c r="C23" s="96"/>
      <c r="D23" s="96"/>
      <c r="E23" s="14"/>
      <c r="F23" s="10"/>
      <c r="G23" s="10"/>
      <c r="H23" s="43" t="s">
        <v>70</v>
      </c>
      <c r="I23" s="26"/>
      <c r="J23" s="26"/>
      <c r="K23" s="26"/>
      <c r="L23" s="43" t="s">
        <v>70</v>
      </c>
      <c r="M23" s="26"/>
      <c r="N23" s="26"/>
      <c r="O23" s="26"/>
      <c r="P23" s="43" t="s">
        <v>70</v>
      </c>
      <c r="Q23" s="26"/>
      <c r="R23" s="26"/>
      <c r="S23" s="20"/>
      <c r="T23" s="43" t="s">
        <v>70</v>
      </c>
      <c r="U23" s="20"/>
      <c r="V23" s="20"/>
      <c r="W23" s="20"/>
      <c r="X23" s="43" t="s">
        <v>70</v>
      </c>
    </row>
    <row r="24" spans="1:24" ht="18" customHeight="1">
      <c r="A24" s="88">
        <v>3</v>
      </c>
      <c r="B24" s="59" t="s">
        <v>109</v>
      </c>
      <c r="C24" s="96"/>
      <c r="D24" s="96"/>
      <c r="E24" s="86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87"/>
    </row>
    <row r="25" spans="1:24" ht="39.75" customHeight="1">
      <c r="A25" s="89"/>
      <c r="B25" s="60" t="s">
        <v>110</v>
      </c>
      <c r="C25" s="96"/>
      <c r="D25" s="96"/>
      <c r="E25" s="27"/>
      <c r="F25" s="10"/>
      <c r="G25" s="43" t="s">
        <v>64</v>
      </c>
      <c r="H25" s="20"/>
      <c r="I25" s="26"/>
      <c r="J25" s="26"/>
      <c r="K25" s="10" t="s">
        <v>36</v>
      </c>
      <c r="L25" s="10"/>
      <c r="M25" s="26"/>
      <c r="N25" s="26"/>
      <c r="O25" s="10" t="s">
        <v>36</v>
      </c>
      <c r="P25" s="10" t="s">
        <v>71</v>
      </c>
      <c r="Q25" s="26"/>
      <c r="R25" s="26"/>
      <c r="S25" s="10"/>
      <c r="T25" s="10"/>
      <c r="U25" s="20"/>
      <c r="V25" s="20"/>
      <c r="W25" s="10"/>
      <c r="X25" s="10"/>
    </row>
  </sheetData>
  <mergeCells count="21">
    <mergeCell ref="D16:D25"/>
    <mergeCell ref="E1:H8"/>
    <mergeCell ref="E13:H13"/>
    <mergeCell ref="E14:H14"/>
    <mergeCell ref="A10:H10"/>
    <mergeCell ref="A13:A15"/>
    <mergeCell ref="B13:B15"/>
    <mergeCell ref="C13:C15"/>
    <mergeCell ref="D13:D15"/>
    <mergeCell ref="C16:C25"/>
    <mergeCell ref="A24:A25"/>
    <mergeCell ref="E16:X16"/>
    <mergeCell ref="E24:X24"/>
    <mergeCell ref="U13:X13"/>
    <mergeCell ref="U14:X14"/>
    <mergeCell ref="I13:L13"/>
    <mergeCell ref="I14:L14"/>
    <mergeCell ref="M13:P13"/>
    <mergeCell ref="M14:P14"/>
    <mergeCell ref="Q13:T13"/>
    <mergeCell ref="Q14:T14"/>
  </mergeCells>
  <pageMargins left="0.15748031496062992" right="0.15748031496062992" top="0.47244094488188981" bottom="0.74803149606299213" header="0.1574803149606299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2021-07-07T06:35:19Z</dcterms:modified>
</cp:coreProperties>
</file>