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62913"/>
</workbook>
</file>

<file path=xl/calcChain.xml><?xml version="1.0" encoding="utf-8"?>
<calcChain xmlns="http://schemas.openxmlformats.org/spreadsheetml/2006/main">
  <c r="G20" i="2" l="1"/>
  <c r="G26" i="2" s="1"/>
  <c r="G21" i="2"/>
  <c r="G22" i="2"/>
  <c r="G35" i="2" s="1"/>
  <c r="G23" i="2"/>
  <c r="G19" i="2"/>
  <c r="H20" i="2"/>
  <c r="H26" i="2" s="1"/>
  <c r="H21" i="2"/>
  <c r="H27" i="2" s="1"/>
  <c r="H22" i="2"/>
  <c r="H35" i="2" s="1"/>
  <c r="H23" i="2"/>
  <c r="H19" i="2"/>
  <c r="I20" i="2"/>
  <c r="I26" i="2" s="1"/>
  <c r="I21" i="2"/>
  <c r="I27" i="2" s="1"/>
  <c r="I22" i="2"/>
  <c r="I35" i="2" s="1"/>
  <c r="I23" i="2"/>
  <c r="I19" i="2"/>
  <c r="J20" i="2"/>
  <c r="J26" i="2" s="1"/>
  <c r="J21" i="2"/>
  <c r="J27" i="2" s="1"/>
  <c r="J22" i="2"/>
  <c r="J35" i="2" s="1"/>
  <c r="J19" i="2"/>
  <c r="K20" i="2"/>
  <c r="K26" i="2" s="1"/>
  <c r="K21" i="2"/>
  <c r="K27" i="2" s="1"/>
  <c r="K22" i="2"/>
  <c r="K35" i="2" s="1"/>
  <c r="K23" i="2"/>
  <c r="K36" i="2" s="1"/>
  <c r="K19" i="2"/>
  <c r="J31" i="2" l="1"/>
  <c r="H12" i="2"/>
  <c r="H18" i="2" s="1"/>
  <c r="I12" i="2"/>
  <c r="I18" i="2" s="1"/>
  <c r="J12" i="2"/>
  <c r="J18" i="2" s="1"/>
  <c r="K12" i="2"/>
  <c r="K18" i="2" s="1"/>
  <c r="G12" i="2"/>
  <c r="G18" i="2" s="1"/>
  <c r="I31" i="2"/>
  <c r="H31" i="2"/>
  <c r="E28" i="2"/>
  <c r="E30" i="2"/>
  <c r="E29" i="2"/>
  <c r="G31" i="2"/>
  <c r="E32" i="2"/>
  <c r="E33" i="2"/>
  <c r="E34" i="2"/>
  <c r="E36" i="2"/>
  <c r="K31" i="2"/>
  <c r="E22" i="2"/>
  <c r="E27" i="2"/>
  <c r="I25" i="2"/>
  <c r="K25" i="2"/>
  <c r="E13" i="2"/>
  <c r="E14" i="2"/>
  <c r="E15" i="2"/>
  <c r="E16" i="2"/>
  <c r="E17" i="2"/>
  <c r="J25" i="2" l="1"/>
  <c r="E20" i="2"/>
  <c r="E19" i="2"/>
  <c r="E21" i="2"/>
  <c r="H25" i="2"/>
  <c r="E12" i="2"/>
  <c r="E23" i="2"/>
  <c r="E31" i="2"/>
  <c r="E35" i="2"/>
  <c r="E18" i="2" l="1"/>
  <c r="G25" i="2"/>
  <c r="E25" i="2" s="1"/>
  <c r="E26" i="2"/>
  <c r="D33" i="1"/>
  <c r="D34" i="1"/>
  <c r="D35" i="1"/>
  <c r="D36" i="1"/>
  <c r="D37" i="1"/>
  <c r="M32" i="1"/>
  <c r="K32" i="1"/>
  <c r="J32" i="1"/>
  <c r="H32" i="1"/>
  <c r="F32" i="1"/>
  <c r="D32" i="1" l="1"/>
</calcChain>
</file>

<file path=xl/sharedStrings.xml><?xml version="1.0" encoding="utf-8"?>
<sst xmlns="http://schemas.openxmlformats.org/spreadsheetml/2006/main" count="108" uniqueCount="78">
  <si>
    <t>Таблица 1</t>
  </si>
  <si>
    <t>Паспорт</t>
  </si>
  <si>
    <t>муниципальной программы сельского поселения Каркатеевы</t>
  </si>
  <si>
    <t>Муниципальная программа</t>
  </si>
  <si>
    <t>Муниципальное учреждение «Администрация сельского поселения Каркатеевы»</t>
  </si>
  <si>
    <t>Муниципальное казенное учреждение «НИКА»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</si>
  <si>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</si>
  <si>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</si>
  <si>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</si>
  <si>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</si>
  <si>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</si>
  <si>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</si>
  <si>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</si>
  <si>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</si>
  <si>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</si>
  <si>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</si>
  <si>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</si>
  <si>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</si>
  <si>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</si>
  <si>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</si>
  <si>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</si>
  <si>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</si>
  <si>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</si>
  <si>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</si>
  <si>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</si>
  <si>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</si>
  <si>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</si>
  <si>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</si>
  <si>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</si>
  <si>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</si>
  <si>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</si>
  <si>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</si>
  <si>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</si>
  <si>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</si>
  <si>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</si>
  <si>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</si>
  <si>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</si>
  <si>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</si>
  <si>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</si>
  <si>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</si>
  <si>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</si>
  <si>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</si>
  <si>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</si>
  <si>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</si>
  <si>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</si>
  <si>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</si>
  <si>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</si>
  <si>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</si>
  <si>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>Ответственный исполнитель (МУ "Администрация сельского поселения Каркатеевы")</t>
  </si>
  <si>
    <t>Соисполнитель  (МКУ "НИКА")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</si>
  <si>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</si>
  <si>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</si>
  <si>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</si>
  <si>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</si>
  <si>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Каркатеевы"/МКУ "НИКА"</t>
  </si>
  <si>
    <t xml:space="preserve">Документ - основание </t>
  </si>
  <si>
    <t>Обеспечение бесперебойной работы средств вычислительной техники, компьютерных сетей</t>
  </si>
  <si>
    <t>1. Создание условий для обеспечения сетевыми ресурсами.</t>
  </si>
  <si>
    <t>2. Содержание и обслуживание программного обеспечения, компьютерной и оргтехники.</t>
  </si>
  <si>
    <t>нет</t>
  </si>
  <si>
    <t>1. Бесперебойное функционирование средств вычислительной техники, %</t>
  </si>
  <si>
    <t>2. Соответствие рабочего места минимальным техническим требованиям программного обеспечения, %</t>
  </si>
  <si>
    <t>Приобретение и сопровождение программного обеспечения, оборудования</t>
  </si>
  <si>
    <t>Приобретение и сопровождение программного обеспечения, оборудования (показатель 1, 2)</t>
  </si>
  <si>
    <t>Цель: Обеспечение бесперебойной работы средств вычислительной техники, компьютерных сетей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</si>
  <si>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
 1. Создание условий для обеспечения сетевыми ресурсами.
2. Содержание и обслуживание программного обеспечения, компьютерной и оргтехники.
</t>
  </si>
  <si>
    <t>2021г.</t>
  </si>
  <si>
    <r>
      <t>от _</t>
    </r>
    <r>
      <rPr>
        <u/>
        <sz val="12"/>
        <color theme="1"/>
        <rFont val="Arial"/>
        <family val="2"/>
        <charset val="204"/>
      </rPr>
      <t>08.11.2018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203-па</t>
    </r>
    <r>
      <rPr>
        <sz val="12"/>
        <color theme="1"/>
        <rFont val="Arial"/>
        <family val="2"/>
        <charset val="204"/>
      </rPr>
      <t>_</t>
    </r>
  </si>
  <si>
    <t>бюджет Нефтеюганского района</t>
  </si>
  <si>
    <t>"Приложение к</t>
  </si>
  <si>
    <t>Финансовые затраты на реализацию (тыс.  рублей)</t>
  </si>
  <si>
    <t>"</t>
  </si>
  <si>
    <t>2021-2025</t>
  </si>
  <si>
    <t xml:space="preserve"> «Развитие информационных технологий в муниципальных учреждениях сельского поселения Каркатеевы на 2021-2025 годы»</t>
  </si>
  <si>
    <t xml:space="preserve">Наименование порядка, номер приложения (при наличии) либо реквизиты нормативно правового акта утвержденного Порядка </t>
  </si>
  <si>
    <t xml:space="preserve">МУ "Администрация поселения Каркатеевы"/        МКУ "НИКА </t>
  </si>
  <si>
    <r>
      <t xml:space="preserve">от </t>
    </r>
    <r>
      <rPr>
        <u/>
        <sz val="12"/>
        <color theme="1"/>
        <rFont val="Arial"/>
        <family val="2"/>
        <charset val="204"/>
      </rPr>
      <t xml:space="preserve">05.05.2023 </t>
    </r>
    <r>
      <rPr>
        <sz val="12"/>
        <color theme="1"/>
        <rFont val="Arial"/>
        <family val="2"/>
        <charset val="204"/>
      </rPr>
      <t>№</t>
    </r>
    <r>
      <rPr>
        <u/>
        <sz val="12"/>
        <color theme="1"/>
        <rFont val="Arial"/>
        <family val="2"/>
        <charset val="204"/>
      </rPr>
      <t xml:space="preserve"> 60-па</t>
    </r>
  </si>
  <si>
    <t xml:space="preserve">Обеспечение работников доступом в сеть Интернет. Планируется обеспечить условия для заключения договора на предоставление доступа к сети Интернет;
- оснащение современным программным обеспечением и его обслуживание. Программное обеспечение для работы специалистов (Справочные Похозяйственный учет, АС Бюджет поселения, 1С Предприятие, УРМ, СУФД, 1С Предприятие и т.д.)
- обеспечение работников электронными цифровыми подписями (далее ЭЦП) для работы на официальных сайтах и в бухгалтерских программах. Планируется продление ранее приобретенных ЭЦП для специалистов, осуществляющих полномочия органа власти и т.д. для входа в личный кабинет на официальных сайтах. 
- ремонт и утилизация вышедшего из строя оборудования. Содержание оборудования. Мероприятие предусматривает содержание в рабочем состоянии оборудования, при выходе из строя, его утилизация.
- приобретение оргтехники и расходных материалов. Для оборудования рабочего места сотрудникам и обеспечения условий бесперебойной работы.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</si>
</sst>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0" workbookViewId="0">
      <selection activeCell="D13" sqref="D13"/>
    </sheetView>
  </sheetViews>
  <sheetFormatPr defaultRowHeight="15" x14ac:dyDescent="0.25"/>
  <cols>
    <col min="1" max="1" width="18.85546875" customWidth="1"/>
    <col min="2" max="2" width="5.85546875" customWidth="1"/>
    <col min="3" max="3" width="37.140625" customWidth="1"/>
    <col min="4" max="4" width="14" customWidth="1"/>
    <col min="5" max="9" width="9.140625" customWidth="1"/>
    <col min="10" max="10" width="12.140625" customWidth="1"/>
    <col min="11" max="11" width="7.42578125" customWidth="1"/>
    <col min="12" max="12" width="4.7109375" customWidth="1"/>
    <col min="13" max="13" width="18.28515625" customWidth="1"/>
  </cols>
  <sheetData>
    <row r="1" spans="1:13" ht="15.75" x14ac:dyDescent="0.25">
      <c r="M1" s="10" t="s">
        <v>33</v>
      </c>
    </row>
    <row r="2" spans="1:13" ht="15.75" x14ac:dyDescent="0.25">
      <c r="M2" s="10" t="s">
        <v>34</v>
      </c>
    </row>
    <row r="3" spans="1:13" ht="15.75" x14ac:dyDescent="0.25">
      <c r="M3" s="10" t="s">
        <v>32</v>
      </c>
    </row>
    <row r="4" spans="1:13" ht="15.75" x14ac:dyDescent="0.25">
      <c r="M4" s="10" t="s">
        <v>76</v>
      </c>
    </row>
    <row r="5" spans="1:13" ht="15.75" x14ac:dyDescent="0.25">
      <c r="M5" s="32"/>
    </row>
    <row r="6" spans="1:13" ht="15.75" x14ac:dyDescent="0.25">
      <c r="M6" s="32"/>
    </row>
    <row r="7" spans="1:13" ht="15.75" x14ac:dyDescent="0.25">
      <c r="M7" s="10" t="s">
        <v>69</v>
      </c>
    </row>
    <row r="8" spans="1:13" ht="15.75" x14ac:dyDescent="0.25">
      <c r="M8" s="10" t="s">
        <v>31</v>
      </c>
    </row>
    <row r="9" spans="1:13" ht="15.75" x14ac:dyDescent="0.25">
      <c r="M9" s="10" t="s">
        <v>32</v>
      </c>
    </row>
    <row r="10" spans="1:13" ht="15.75" x14ac:dyDescent="0.25">
      <c r="M10" s="10" t="s">
        <v>67</v>
      </c>
    </row>
    <row r="12" spans="1:13" ht="15.75" x14ac:dyDescent="0.25">
      <c r="A12" s="1"/>
      <c r="M12" s="10" t="s">
        <v>0</v>
      </c>
    </row>
    <row r="13" spans="1:13" x14ac:dyDescent="0.25">
      <c r="A13" s="2"/>
    </row>
    <row r="14" spans="1:13" ht="15.75" x14ac:dyDescent="0.25">
      <c r="A14" s="56" t="s">
        <v>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15.75" x14ac:dyDescent="0.25">
      <c r="A15" s="56" t="s">
        <v>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x14ac:dyDescent="0.25">
      <c r="A16" s="3"/>
    </row>
    <row r="17" spans="1:13" ht="39" customHeight="1" x14ac:dyDescent="0.25">
      <c r="A17" s="5" t="s">
        <v>30</v>
      </c>
      <c r="B17" s="45" t="s">
        <v>73</v>
      </c>
      <c r="C17" s="45"/>
      <c r="D17" s="45"/>
      <c r="E17" s="45"/>
      <c r="F17" s="45"/>
      <c r="G17" s="45"/>
      <c r="H17" s="45"/>
      <c r="I17" s="45"/>
      <c r="J17" s="45" t="s">
        <v>35</v>
      </c>
      <c r="K17" s="45"/>
      <c r="L17" s="45"/>
      <c r="M17" s="38" t="s">
        <v>72</v>
      </c>
    </row>
    <row r="18" spans="1:13" ht="25.5" x14ac:dyDescent="0.25">
      <c r="A18" s="5" t="s">
        <v>29</v>
      </c>
      <c r="B18" s="46" t="s">
        <v>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53.45" customHeight="1" x14ac:dyDescent="0.25">
      <c r="A19" s="5" t="s">
        <v>28</v>
      </c>
      <c r="B19" s="46" t="s">
        <v>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39" customHeight="1" x14ac:dyDescent="0.25">
      <c r="A20" s="5" t="s">
        <v>27</v>
      </c>
      <c r="B20" s="46" t="s">
        <v>5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8" customHeight="1" x14ac:dyDescent="0.25">
      <c r="A21" s="5" t="s">
        <v>26</v>
      </c>
      <c r="B21" s="46" t="s">
        <v>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39" customHeight="1" x14ac:dyDescent="0.25">
      <c r="A22" s="5" t="s">
        <v>25</v>
      </c>
      <c r="B22" s="47" t="s">
        <v>56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18.75" customHeight="1" x14ac:dyDescent="0.25">
      <c r="A23" s="40" t="s">
        <v>24</v>
      </c>
      <c r="B23" s="48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3" ht="21" customHeight="1" x14ac:dyDescent="0.25">
      <c r="A24" s="44"/>
      <c r="B24" s="48" t="s">
        <v>58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 x14ac:dyDescent="0.25">
      <c r="A25" s="5" t="s">
        <v>23</v>
      </c>
      <c r="B25" s="46" t="s">
        <v>59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" customHeight="1" x14ac:dyDescent="0.25">
      <c r="A26" s="40" t="s">
        <v>22</v>
      </c>
      <c r="B26" s="52" t="s">
        <v>7</v>
      </c>
      <c r="C26" s="52" t="s">
        <v>21</v>
      </c>
      <c r="D26" s="52" t="s">
        <v>55</v>
      </c>
      <c r="E26" s="52" t="s">
        <v>8</v>
      </c>
      <c r="F26" s="52"/>
      <c r="G26" s="52"/>
      <c r="H26" s="52"/>
      <c r="I26" s="52"/>
      <c r="J26" s="52"/>
      <c r="K26" s="52"/>
      <c r="L26" s="52"/>
      <c r="M26" s="52"/>
    </row>
    <row r="27" spans="1:13" ht="81" customHeight="1" x14ac:dyDescent="0.25">
      <c r="A27" s="41"/>
      <c r="B27" s="52"/>
      <c r="C27" s="52"/>
      <c r="D27" s="52"/>
      <c r="E27" s="7" t="s">
        <v>9</v>
      </c>
      <c r="F27" s="6">
        <v>2021</v>
      </c>
      <c r="G27" s="6">
        <v>2022</v>
      </c>
      <c r="H27" s="6">
        <v>2023</v>
      </c>
      <c r="I27" s="35">
        <v>2024</v>
      </c>
      <c r="J27" s="35">
        <v>2025</v>
      </c>
      <c r="K27" s="51" t="s">
        <v>10</v>
      </c>
      <c r="L27" s="51"/>
      <c r="M27" s="6" t="s">
        <v>11</v>
      </c>
    </row>
    <row r="28" spans="1:13" ht="65.25" customHeight="1" x14ac:dyDescent="0.25">
      <c r="A28" s="42"/>
      <c r="B28" s="26">
        <v>1</v>
      </c>
      <c r="C28" s="25" t="s">
        <v>60</v>
      </c>
      <c r="D28" s="11"/>
      <c r="E28" s="4">
        <v>100</v>
      </c>
      <c r="F28" s="26">
        <v>100</v>
      </c>
      <c r="G28" s="26">
        <v>100</v>
      </c>
      <c r="H28" s="26">
        <v>100</v>
      </c>
      <c r="I28" s="36">
        <v>100</v>
      </c>
      <c r="J28" s="36">
        <v>100</v>
      </c>
      <c r="K28" s="52">
        <v>100</v>
      </c>
      <c r="L28" s="52"/>
      <c r="M28" s="26" t="s">
        <v>54</v>
      </c>
    </row>
    <row r="29" spans="1:13" ht="71.45" customHeight="1" x14ac:dyDescent="0.25">
      <c r="A29" s="43"/>
      <c r="B29" s="26">
        <v>2</v>
      </c>
      <c r="C29" s="25" t="s">
        <v>61</v>
      </c>
      <c r="D29" s="11"/>
      <c r="E29" s="4">
        <v>100</v>
      </c>
      <c r="F29" s="26">
        <v>100</v>
      </c>
      <c r="G29" s="26">
        <v>100</v>
      </c>
      <c r="H29" s="26">
        <v>100</v>
      </c>
      <c r="I29" s="36">
        <v>100</v>
      </c>
      <c r="J29" s="36">
        <v>100</v>
      </c>
      <c r="K29" s="52">
        <v>100</v>
      </c>
      <c r="L29" s="52"/>
      <c r="M29" s="12" t="s">
        <v>54</v>
      </c>
    </row>
    <row r="30" spans="1:13" ht="12.75" customHeight="1" x14ac:dyDescent="0.25">
      <c r="A30" s="46" t="s">
        <v>20</v>
      </c>
      <c r="B30" s="46" t="s">
        <v>12</v>
      </c>
      <c r="C30" s="46"/>
      <c r="D30" s="52" t="s">
        <v>13</v>
      </c>
      <c r="E30" s="52"/>
      <c r="F30" s="52"/>
      <c r="G30" s="52"/>
      <c r="H30" s="52"/>
      <c r="I30" s="52"/>
      <c r="J30" s="52"/>
      <c r="K30" s="52"/>
      <c r="L30" s="52"/>
      <c r="M30" s="52"/>
    </row>
    <row r="31" spans="1:13" x14ac:dyDescent="0.25">
      <c r="A31" s="46"/>
      <c r="B31" s="46"/>
      <c r="C31" s="46"/>
      <c r="D31" s="46" t="s">
        <v>14</v>
      </c>
      <c r="E31" s="46"/>
      <c r="F31" s="52">
        <v>2021</v>
      </c>
      <c r="G31" s="52"/>
      <c r="H31" s="52">
        <v>2022</v>
      </c>
      <c r="I31" s="52"/>
      <c r="J31" s="4">
        <v>2023</v>
      </c>
      <c r="K31" s="52">
        <v>2024</v>
      </c>
      <c r="L31" s="52"/>
      <c r="M31" s="4">
        <v>2025</v>
      </c>
    </row>
    <row r="32" spans="1:13" x14ac:dyDescent="0.25">
      <c r="A32" s="46"/>
      <c r="B32" s="46" t="s">
        <v>15</v>
      </c>
      <c r="C32" s="46"/>
      <c r="D32" s="53">
        <f>SUM(F32:M32)</f>
        <v>6892.3889399999998</v>
      </c>
      <c r="E32" s="53"/>
      <c r="F32" s="53">
        <f>SUM(F33:G37)</f>
        <v>1378.7879399999999</v>
      </c>
      <c r="G32" s="53"/>
      <c r="H32" s="53">
        <f>SUM(H33:I37)</f>
        <v>1584.501</v>
      </c>
      <c r="I32" s="53"/>
      <c r="J32" s="8">
        <f>SUM(J33:J37)</f>
        <v>1423.2</v>
      </c>
      <c r="K32" s="53">
        <f>SUM(K33:L37)</f>
        <v>1248.5999999999999</v>
      </c>
      <c r="L32" s="53"/>
      <c r="M32" s="8">
        <f>SUM(M33:M37)</f>
        <v>1257.3</v>
      </c>
    </row>
    <row r="33" spans="1:13" ht="19.149999999999999" customHeight="1" x14ac:dyDescent="0.25">
      <c r="A33" s="46"/>
      <c r="B33" s="46" t="s">
        <v>16</v>
      </c>
      <c r="C33" s="46"/>
      <c r="D33" s="53">
        <f t="shared" ref="D33:D37" si="0">SUM(F33:M33)</f>
        <v>0</v>
      </c>
      <c r="E33" s="53"/>
      <c r="F33" s="53">
        <v>0</v>
      </c>
      <c r="G33" s="53"/>
      <c r="H33" s="54">
        <v>0</v>
      </c>
      <c r="I33" s="55"/>
      <c r="J33" s="8">
        <v>0</v>
      </c>
      <c r="K33" s="54">
        <v>0</v>
      </c>
      <c r="L33" s="55"/>
      <c r="M33" s="8">
        <v>0</v>
      </c>
    </row>
    <row r="34" spans="1:13" ht="18" customHeight="1" x14ac:dyDescent="0.25">
      <c r="A34" s="46"/>
      <c r="B34" s="46" t="s">
        <v>17</v>
      </c>
      <c r="C34" s="46"/>
      <c r="D34" s="53">
        <f t="shared" si="0"/>
        <v>0</v>
      </c>
      <c r="E34" s="53"/>
      <c r="F34" s="53">
        <v>0</v>
      </c>
      <c r="G34" s="53"/>
      <c r="H34" s="53">
        <v>0</v>
      </c>
      <c r="I34" s="53"/>
      <c r="J34" s="8">
        <v>0</v>
      </c>
      <c r="K34" s="53">
        <v>0</v>
      </c>
      <c r="L34" s="53"/>
      <c r="M34" s="8">
        <v>0</v>
      </c>
    </row>
    <row r="35" spans="1:13" ht="18.600000000000001" customHeight="1" x14ac:dyDescent="0.25">
      <c r="A35" s="46"/>
      <c r="B35" s="46" t="s">
        <v>68</v>
      </c>
      <c r="C35" s="46"/>
      <c r="D35" s="53">
        <f t="shared" si="0"/>
        <v>0</v>
      </c>
      <c r="E35" s="53"/>
      <c r="F35" s="53">
        <v>0</v>
      </c>
      <c r="G35" s="53"/>
      <c r="H35" s="53">
        <v>0</v>
      </c>
      <c r="I35" s="53"/>
      <c r="J35" s="8">
        <v>0</v>
      </c>
      <c r="K35" s="53">
        <v>0</v>
      </c>
      <c r="L35" s="53"/>
      <c r="M35" s="8">
        <v>0</v>
      </c>
    </row>
    <row r="36" spans="1:13" ht="16.899999999999999" customHeight="1" x14ac:dyDescent="0.25">
      <c r="A36" s="46"/>
      <c r="B36" s="46" t="s">
        <v>18</v>
      </c>
      <c r="C36" s="46"/>
      <c r="D36" s="53">
        <f t="shared" si="0"/>
        <v>6892.3889399999998</v>
      </c>
      <c r="E36" s="53"/>
      <c r="F36" s="53">
        <v>1378.7879399999999</v>
      </c>
      <c r="G36" s="53"/>
      <c r="H36" s="53">
        <v>1584.501</v>
      </c>
      <c r="I36" s="53"/>
      <c r="J36" s="8">
        <v>1423.2</v>
      </c>
      <c r="K36" s="53">
        <v>1248.5999999999999</v>
      </c>
      <c r="L36" s="53"/>
      <c r="M36" s="8">
        <v>1257.3</v>
      </c>
    </row>
    <row r="37" spans="1:13" x14ac:dyDescent="0.25">
      <c r="A37" s="46"/>
      <c r="B37" s="46" t="s">
        <v>19</v>
      </c>
      <c r="C37" s="46"/>
      <c r="D37" s="53">
        <f t="shared" si="0"/>
        <v>0</v>
      </c>
      <c r="E37" s="53"/>
      <c r="F37" s="53">
        <v>0</v>
      </c>
      <c r="G37" s="53"/>
      <c r="H37" s="53">
        <v>0</v>
      </c>
      <c r="I37" s="53"/>
      <c r="J37" s="8">
        <v>0</v>
      </c>
      <c r="K37" s="53">
        <v>0</v>
      </c>
      <c r="L37" s="53"/>
      <c r="M37" s="8">
        <v>0</v>
      </c>
    </row>
  </sheetData>
  <mergeCells count="58">
    <mergeCell ref="A14:M14"/>
    <mergeCell ref="A15:M15"/>
    <mergeCell ref="K37:L37"/>
    <mergeCell ref="J17:L17"/>
    <mergeCell ref="A30:A37"/>
    <mergeCell ref="D26:D27"/>
    <mergeCell ref="C26:C27"/>
    <mergeCell ref="B26:B27"/>
    <mergeCell ref="B37:C37"/>
    <mergeCell ref="D37:E37"/>
    <mergeCell ref="F37:G37"/>
    <mergeCell ref="H37:I37"/>
    <mergeCell ref="B34:C34"/>
    <mergeCell ref="D34:E34"/>
    <mergeCell ref="F34:G34"/>
    <mergeCell ref="H34:I34"/>
    <mergeCell ref="K32:L32"/>
    <mergeCell ref="K33:L33"/>
    <mergeCell ref="K34:L34"/>
    <mergeCell ref="K36:L36"/>
    <mergeCell ref="K35:L35"/>
    <mergeCell ref="B35:C35"/>
    <mergeCell ref="D35:E35"/>
    <mergeCell ref="F35:G35"/>
    <mergeCell ref="H35:I35"/>
    <mergeCell ref="B36:C36"/>
    <mergeCell ref="D36:E36"/>
    <mergeCell ref="F36:G36"/>
    <mergeCell ref="H36:I36"/>
    <mergeCell ref="B30:C31"/>
    <mergeCell ref="D30:M30"/>
    <mergeCell ref="D31:E31"/>
    <mergeCell ref="F31:G31"/>
    <mergeCell ref="H31:I31"/>
    <mergeCell ref="K31:L31"/>
    <mergeCell ref="B32:C32"/>
    <mergeCell ref="D32:E32"/>
    <mergeCell ref="F32:G32"/>
    <mergeCell ref="H32:I32"/>
    <mergeCell ref="B33:C33"/>
    <mergeCell ref="D33:E33"/>
    <mergeCell ref="F33:G33"/>
    <mergeCell ref="H33:I33"/>
    <mergeCell ref="A26:A29"/>
    <mergeCell ref="A23:A24"/>
    <mergeCell ref="B17:I17"/>
    <mergeCell ref="B18:M18"/>
    <mergeCell ref="B19:M19"/>
    <mergeCell ref="B20:M20"/>
    <mergeCell ref="B21:M21"/>
    <mergeCell ref="B22:M22"/>
    <mergeCell ref="B23:M23"/>
    <mergeCell ref="B24:M24"/>
    <mergeCell ref="K27:L27"/>
    <mergeCell ref="K28:L28"/>
    <mergeCell ref="K29:L29"/>
    <mergeCell ref="B25:M25"/>
    <mergeCell ref="E26:M26"/>
  </mergeCells>
  <pageMargins left="0.31496062992125984" right="0.31496062992125984" top="0.94488188976377963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22" workbookViewId="0">
      <selection activeCell="C39" sqref="C39"/>
    </sheetView>
  </sheetViews>
  <sheetFormatPr defaultRowHeight="15" x14ac:dyDescent="0.25"/>
  <cols>
    <col min="1" max="1" width="12.85546875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26.25" customHeight="1" x14ac:dyDescent="0.25">
      <c r="K1" s="9"/>
    </row>
    <row r="2" spans="1:11" ht="15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1" t="s">
        <v>36</v>
      </c>
    </row>
    <row r="3" spans="1:11" ht="15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 x14ac:dyDescent="0.25">
      <c r="A4" s="56" t="s">
        <v>37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5.75" x14ac:dyDescent="0.25">
      <c r="A5" s="32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96" t="s">
        <v>41</v>
      </c>
      <c r="B6" s="95" t="s">
        <v>43</v>
      </c>
      <c r="C6" s="95" t="s">
        <v>42</v>
      </c>
      <c r="D6" s="95" t="s">
        <v>12</v>
      </c>
      <c r="E6" s="95" t="s">
        <v>70</v>
      </c>
      <c r="F6" s="95"/>
      <c r="G6" s="95"/>
      <c r="H6" s="95"/>
      <c r="I6" s="95"/>
      <c r="J6" s="95"/>
      <c r="K6" s="95"/>
    </row>
    <row r="7" spans="1:11" ht="6.75" customHeight="1" x14ac:dyDescent="0.25">
      <c r="A7" s="96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x14ac:dyDescent="0.25">
      <c r="A8" s="96"/>
      <c r="B8" s="95"/>
      <c r="C8" s="95"/>
      <c r="D8" s="95"/>
      <c r="E8" s="97" t="s">
        <v>38</v>
      </c>
      <c r="F8" s="98"/>
      <c r="G8" s="98"/>
      <c r="H8" s="98"/>
      <c r="I8" s="98"/>
      <c r="J8" s="98"/>
      <c r="K8" s="99"/>
    </row>
    <row r="9" spans="1:11" x14ac:dyDescent="0.25">
      <c r="A9" s="96"/>
      <c r="B9" s="95"/>
      <c r="C9" s="95"/>
      <c r="D9" s="95"/>
      <c r="E9" s="96" t="s">
        <v>15</v>
      </c>
      <c r="F9" s="96"/>
      <c r="G9" s="96" t="s">
        <v>38</v>
      </c>
      <c r="H9" s="96"/>
      <c r="I9" s="96"/>
      <c r="J9" s="96"/>
      <c r="K9" s="96"/>
    </row>
    <row r="10" spans="1:11" x14ac:dyDescent="0.25">
      <c r="A10" s="96"/>
      <c r="B10" s="95"/>
      <c r="C10" s="95"/>
      <c r="D10" s="95"/>
      <c r="E10" s="96"/>
      <c r="F10" s="96"/>
      <c r="G10" s="33" t="s">
        <v>66</v>
      </c>
      <c r="H10" s="33" t="s">
        <v>44</v>
      </c>
      <c r="I10" s="33" t="s">
        <v>45</v>
      </c>
      <c r="J10" s="15" t="s">
        <v>46</v>
      </c>
      <c r="K10" s="15" t="s">
        <v>47</v>
      </c>
    </row>
    <row r="11" spans="1:11" x14ac:dyDescent="0.25">
      <c r="A11" s="16">
        <v>1</v>
      </c>
      <c r="B11" s="16">
        <v>2</v>
      </c>
      <c r="C11" s="16">
        <v>3</v>
      </c>
      <c r="D11" s="16">
        <v>4</v>
      </c>
      <c r="E11" s="84">
        <v>5</v>
      </c>
      <c r="F11" s="84"/>
      <c r="G11" s="16">
        <v>6</v>
      </c>
      <c r="H11" s="16">
        <v>7</v>
      </c>
      <c r="I11" s="16">
        <v>8</v>
      </c>
      <c r="J11" s="17">
        <v>9</v>
      </c>
      <c r="K11" s="17">
        <v>10</v>
      </c>
    </row>
    <row r="12" spans="1:11" x14ac:dyDescent="0.25">
      <c r="A12" s="85">
        <v>1</v>
      </c>
      <c r="B12" s="88" t="s">
        <v>63</v>
      </c>
      <c r="C12" s="91" t="s">
        <v>75</v>
      </c>
      <c r="D12" s="18" t="s">
        <v>15</v>
      </c>
      <c r="E12" s="94">
        <f>SUM(G12:K12)</f>
        <v>6892.3889399999998</v>
      </c>
      <c r="F12" s="94"/>
      <c r="G12" s="19">
        <f>SUM(G13:G17)</f>
        <v>1378.7879399999999</v>
      </c>
      <c r="H12" s="19">
        <f t="shared" ref="H12:K12" si="0">SUM(H13:H17)</f>
        <v>1584.501</v>
      </c>
      <c r="I12" s="19">
        <f t="shared" si="0"/>
        <v>1423.2</v>
      </c>
      <c r="J12" s="19">
        <f t="shared" si="0"/>
        <v>1248.5999999999999</v>
      </c>
      <c r="K12" s="19">
        <f t="shared" si="0"/>
        <v>1257.3</v>
      </c>
    </row>
    <row r="13" spans="1:11" ht="29.25" x14ac:dyDescent="0.25">
      <c r="A13" s="86"/>
      <c r="B13" s="89"/>
      <c r="C13" s="92"/>
      <c r="D13" s="18" t="s">
        <v>16</v>
      </c>
      <c r="E13" s="94">
        <f t="shared" ref="E13:E16" si="1">SUM(G13:K13)</f>
        <v>0</v>
      </c>
      <c r="F13" s="94"/>
      <c r="G13" s="19">
        <v>0</v>
      </c>
      <c r="H13" s="19">
        <v>0</v>
      </c>
      <c r="I13" s="19">
        <v>0</v>
      </c>
      <c r="J13" s="21">
        <v>0</v>
      </c>
      <c r="K13" s="21">
        <v>0</v>
      </c>
    </row>
    <row r="14" spans="1:11" ht="29.25" x14ac:dyDescent="0.25">
      <c r="A14" s="86"/>
      <c r="B14" s="89"/>
      <c r="C14" s="92"/>
      <c r="D14" s="18" t="s">
        <v>17</v>
      </c>
      <c r="E14" s="94">
        <f t="shared" si="1"/>
        <v>0</v>
      </c>
      <c r="F14" s="94"/>
      <c r="G14" s="19">
        <v>0</v>
      </c>
      <c r="H14" s="19">
        <v>0</v>
      </c>
      <c r="I14" s="19">
        <v>0</v>
      </c>
      <c r="J14" s="21">
        <v>0</v>
      </c>
      <c r="K14" s="21">
        <v>0</v>
      </c>
    </row>
    <row r="15" spans="1:11" ht="42.75" x14ac:dyDescent="0.25">
      <c r="A15" s="86"/>
      <c r="B15" s="89"/>
      <c r="C15" s="92"/>
      <c r="D15" s="20" t="s">
        <v>68</v>
      </c>
      <c r="E15" s="94">
        <f t="shared" si="1"/>
        <v>0</v>
      </c>
      <c r="F15" s="94"/>
      <c r="G15" s="19">
        <v>0</v>
      </c>
      <c r="H15" s="19">
        <v>0</v>
      </c>
      <c r="I15" s="19">
        <v>0</v>
      </c>
      <c r="J15" s="21">
        <v>0</v>
      </c>
      <c r="K15" s="21">
        <v>0</v>
      </c>
    </row>
    <row r="16" spans="1:11" ht="17.25" customHeight="1" x14ac:dyDescent="0.25">
      <c r="A16" s="86"/>
      <c r="B16" s="89"/>
      <c r="C16" s="92"/>
      <c r="D16" s="20" t="s">
        <v>18</v>
      </c>
      <c r="E16" s="94">
        <f t="shared" si="1"/>
        <v>6892.3889399999998</v>
      </c>
      <c r="F16" s="94"/>
      <c r="G16" s="19">
        <v>1378.7879399999999</v>
      </c>
      <c r="H16" s="19">
        <v>1584.501</v>
      </c>
      <c r="I16" s="19">
        <v>1423.2</v>
      </c>
      <c r="J16" s="21">
        <v>1248.5999999999999</v>
      </c>
      <c r="K16" s="21">
        <v>1257.3</v>
      </c>
    </row>
    <row r="17" spans="1:11" ht="18.75" customHeight="1" x14ac:dyDescent="0.25">
      <c r="A17" s="87"/>
      <c r="B17" s="90"/>
      <c r="C17" s="93"/>
      <c r="D17" s="18" t="s">
        <v>19</v>
      </c>
      <c r="E17" s="94">
        <f>SUM(G17:K17)</f>
        <v>0</v>
      </c>
      <c r="F17" s="94"/>
      <c r="G17" s="19">
        <v>0</v>
      </c>
      <c r="H17" s="19">
        <v>0</v>
      </c>
      <c r="I17" s="19">
        <v>0</v>
      </c>
      <c r="J17" s="21">
        <v>0</v>
      </c>
      <c r="K17" s="21">
        <v>0</v>
      </c>
    </row>
    <row r="18" spans="1:11" x14ac:dyDescent="0.25">
      <c r="A18" s="57" t="s">
        <v>39</v>
      </c>
      <c r="B18" s="58"/>
      <c r="C18" s="59"/>
      <c r="D18" s="18" t="s">
        <v>15</v>
      </c>
      <c r="E18" s="80">
        <f>SUM(G18:K18)</f>
        <v>6892.3889399999998</v>
      </c>
      <c r="F18" s="81"/>
      <c r="G18" s="28">
        <f t="shared" ref="G18:J18" si="2">G12</f>
        <v>1378.7879399999999</v>
      </c>
      <c r="H18" s="28">
        <f t="shared" si="2"/>
        <v>1584.501</v>
      </c>
      <c r="I18" s="28">
        <f t="shared" si="2"/>
        <v>1423.2</v>
      </c>
      <c r="J18" s="28">
        <f t="shared" si="2"/>
        <v>1248.5999999999999</v>
      </c>
      <c r="K18" s="28">
        <f>K12</f>
        <v>1257.3</v>
      </c>
    </row>
    <row r="19" spans="1:11" ht="29.25" x14ac:dyDescent="0.25">
      <c r="A19" s="60"/>
      <c r="B19" s="61"/>
      <c r="C19" s="62"/>
      <c r="D19" s="18" t="s">
        <v>16</v>
      </c>
      <c r="E19" s="80">
        <f t="shared" ref="E19:E23" si="3">SUM(G19:K19)</f>
        <v>0</v>
      </c>
      <c r="F19" s="81"/>
      <c r="G19" s="21">
        <f>G13</f>
        <v>0</v>
      </c>
      <c r="H19" s="21">
        <f>H13</f>
        <v>0</v>
      </c>
      <c r="I19" s="21">
        <f>I13</f>
        <v>0</v>
      </c>
      <c r="J19" s="21">
        <f>J13</f>
        <v>0</v>
      </c>
      <c r="K19" s="21">
        <f>K13</f>
        <v>0</v>
      </c>
    </row>
    <row r="20" spans="1:11" ht="29.25" x14ac:dyDescent="0.25">
      <c r="A20" s="60"/>
      <c r="B20" s="61"/>
      <c r="C20" s="62"/>
      <c r="D20" s="18" t="s">
        <v>17</v>
      </c>
      <c r="E20" s="80">
        <f t="shared" si="3"/>
        <v>0</v>
      </c>
      <c r="F20" s="81"/>
      <c r="G20" s="21">
        <f t="shared" ref="G20:G23" si="4">G14</f>
        <v>0</v>
      </c>
      <c r="H20" s="21">
        <f t="shared" ref="H20:H23" si="5">H14</f>
        <v>0</v>
      </c>
      <c r="I20" s="21">
        <f t="shared" ref="I20:I23" si="6">I14</f>
        <v>0</v>
      </c>
      <c r="J20" s="21">
        <f t="shared" ref="J20:J22" si="7">J14</f>
        <v>0</v>
      </c>
      <c r="K20" s="21">
        <f t="shared" ref="K20:K23" si="8">K14</f>
        <v>0</v>
      </c>
    </row>
    <row r="21" spans="1:11" ht="42.75" x14ac:dyDescent="0.25">
      <c r="A21" s="60"/>
      <c r="B21" s="61"/>
      <c r="C21" s="62"/>
      <c r="D21" s="20" t="s">
        <v>68</v>
      </c>
      <c r="E21" s="80">
        <f t="shared" si="3"/>
        <v>0</v>
      </c>
      <c r="F21" s="81"/>
      <c r="G21" s="21">
        <f t="shared" si="4"/>
        <v>0</v>
      </c>
      <c r="H21" s="21">
        <f t="shared" si="5"/>
        <v>0</v>
      </c>
      <c r="I21" s="21">
        <f t="shared" si="6"/>
        <v>0</v>
      </c>
      <c r="J21" s="21">
        <f t="shared" si="7"/>
        <v>0</v>
      </c>
      <c r="K21" s="21">
        <f t="shared" si="8"/>
        <v>0</v>
      </c>
    </row>
    <row r="22" spans="1:11" ht="19.5" customHeight="1" x14ac:dyDescent="0.25">
      <c r="A22" s="60"/>
      <c r="B22" s="61"/>
      <c r="C22" s="62"/>
      <c r="D22" s="20" t="s">
        <v>18</v>
      </c>
      <c r="E22" s="80">
        <f t="shared" si="3"/>
        <v>6892.3889399999998</v>
      </c>
      <c r="F22" s="81"/>
      <c r="G22" s="21">
        <f t="shared" si="4"/>
        <v>1378.7879399999999</v>
      </c>
      <c r="H22" s="21">
        <f t="shared" si="5"/>
        <v>1584.501</v>
      </c>
      <c r="I22" s="21">
        <f t="shared" si="6"/>
        <v>1423.2</v>
      </c>
      <c r="J22" s="21">
        <f t="shared" si="7"/>
        <v>1248.5999999999999</v>
      </c>
      <c r="K22" s="21">
        <f t="shared" si="8"/>
        <v>1257.3</v>
      </c>
    </row>
    <row r="23" spans="1:11" ht="19.5" customHeight="1" x14ac:dyDescent="0.25">
      <c r="A23" s="63"/>
      <c r="B23" s="64"/>
      <c r="C23" s="65"/>
      <c r="D23" s="18" t="s">
        <v>19</v>
      </c>
      <c r="E23" s="80">
        <f t="shared" si="3"/>
        <v>0</v>
      </c>
      <c r="F23" s="81"/>
      <c r="G23" s="21">
        <f t="shared" si="4"/>
        <v>0</v>
      </c>
      <c r="H23" s="21">
        <f t="shared" si="5"/>
        <v>0</v>
      </c>
      <c r="I23" s="21">
        <f t="shared" si="6"/>
        <v>0</v>
      </c>
      <c r="J23" s="21">
        <v>0</v>
      </c>
      <c r="K23" s="21">
        <f t="shared" si="8"/>
        <v>0</v>
      </c>
    </row>
    <row r="24" spans="1:11" ht="19.5" customHeight="1" x14ac:dyDescent="0.25">
      <c r="A24" s="75" t="s">
        <v>40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 ht="18" customHeight="1" x14ac:dyDescent="0.25">
      <c r="A25" s="66" t="s">
        <v>48</v>
      </c>
      <c r="B25" s="67"/>
      <c r="C25" s="68"/>
      <c r="D25" s="18" t="s">
        <v>15</v>
      </c>
      <c r="E25" s="82">
        <f>SUM(G25:K25)</f>
        <v>0</v>
      </c>
      <c r="F25" s="83"/>
      <c r="G25" s="34">
        <f>SUM(G26:G30)</f>
        <v>0</v>
      </c>
      <c r="H25" s="23">
        <f t="shared" ref="H25:I25" si="9">SUM(H26:H30)</f>
        <v>0</v>
      </c>
      <c r="I25" s="23">
        <f t="shared" si="9"/>
        <v>0</v>
      </c>
      <c r="J25" s="23">
        <f>SUM(J26:J30)</f>
        <v>0</v>
      </c>
      <c r="K25" s="23">
        <f>SUM(K26:K30)</f>
        <v>0</v>
      </c>
    </row>
    <row r="26" spans="1:11" ht="29.25" x14ac:dyDescent="0.25">
      <c r="A26" s="69"/>
      <c r="B26" s="70"/>
      <c r="C26" s="71"/>
      <c r="D26" s="18" t="s">
        <v>16</v>
      </c>
      <c r="E26" s="82">
        <f t="shared" ref="E26:E29" si="10">SUM(G26:K26)</f>
        <v>0</v>
      </c>
      <c r="F26" s="83"/>
      <c r="G26" s="21">
        <f>G20</f>
        <v>0</v>
      </c>
      <c r="H26" s="21">
        <f>H20</f>
        <v>0</v>
      </c>
      <c r="I26" s="21">
        <f>I20</f>
        <v>0</v>
      </c>
      <c r="J26" s="21">
        <f>J20</f>
        <v>0</v>
      </c>
      <c r="K26" s="21">
        <f>K20</f>
        <v>0</v>
      </c>
    </row>
    <row r="27" spans="1:11" ht="32.25" customHeight="1" x14ac:dyDescent="0.25">
      <c r="A27" s="69"/>
      <c r="B27" s="70"/>
      <c r="C27" s="71"/>
      <c r="D27" s="18" t="s">
        <v>17</v>
      </c>
      <c r="E27" s="82">
        <f t="shared" si="10"/>
        <v>0</v>
      </c>
      <c r="F27" s="83"/>
      <c r="G27" s="21">
        <v>0</v>
      </c>
      <c r="H27" s="21">
        <f>H21</f>
        <v>0</v>
      </c>
      <c r="I27" s="21">
        <f>I21</f>
        <v>0</v>
      </c>
      <c r="J27" s="21">
        <f>J21</f>
        <v>0</v>
      </c>
      <c r="K27" s="21">
        <f>K21</f>
        <v>0</v>
      </c>
    </row>
    <row r="28" spans="1:11" ht="42" customHeight="1" x14ac:dyDescent="0.25">
      <c r="A28" s="69"/>
      <c r="B28" s="70"/>
      <c r="C28" s="71"/>
      <c r="D28" s="20" t="s">
        <v>68</v>
      </c>
      <c r="E28" s="82">
        <f t="shared" si="10"/>
        <v>0</v>
      </c>
      <c r="F28" s="83"/>
      <c r="G28" s="24">
        <v>0</v>
      </c>
      <c r="H28" s="24">
        <v>0</v>
      </c>
      <c r="I28" s="24">
        <v>0</v>
      </c>
      <c r="J28" s="21">
        <v>0</v>
      </c>
      <c r="K28" s="21">
        <v>0</v>
      </c>
    </row>
    <row r="29" spans="1:11" ht="18" customHeight="1" x14ac:dyDescent="0.25">
      <c r="A29" s="69"/>
      <c r="B29" s="70"/>
      <c r="C29" s="71"/>
      <c r="D29" s="27" t="s">
        <v>18</v>
      </c>
      <c r="E29" s="82">
        <f t="shared" si="10"/>
        <v>0</v>
      </c>
      <c r="F29" s="83"/>
      <c r="G29" s="23">
        <v>0</v>
      </c>
      <c r="H29" s="23">
        <v>0</v>
      </c>
      <c r="I29" s="23">
        <v>0</v>
      </c>
      <c r="J29" s="21">
        <v>0</v>
      </c>
      <c r="K29" s="21">
        <v>0</v>
      </c>
    </row>
    <row r="30" spans="1:11" ht="21.75" customHeight="1" x14ac:dyDescent="0.25">
      <c r="A30" s="72"/>
      <c r="B30" s="73"/>
      <c r="C30" s="74"/>
      <c r="D30" s="18" t="s">
        <v>19</v>
      </c>
      <c r="E30" s="82">
        <f>SUM(G30:K30)</f>
        <v>0</v>
      </c>
      <c r="F30" s="83"/>
      <c r="G30" s="23">
        <v>0</v>
      </c>
      <c r="H30" s="23">
        <v>0</v>
      </c>
      <c r="I30" s="23">
        <v>0</v>
      </c>
      <c r="J30" s="21">
        <v>0</v>
      </c>
      <c r="K30" s="21">
        <v>0</v>
      </c>
    </row>
    <row r="31" spans="1:11" ht="16.5" customHeight="1" x14ac:dyDescent="0.25">
      <c r="A31" s="66" t="s">
        <v>49</v>
      </c>
      <c r="B31" s="67"/>
      <c r="C31" s="68"/>
      <c r="D31" s="18" t="s">
        <v>15</v>
      </c>
      <c r="E31" s="78">
        <f>SUM(G31:K31)</f>
        <v>6892.3889399999998</v>
      </c>
      <c r="F31" s="79"/>
      <c r="G31" s="23">
        <f>SUM(G32:G36)</f>
        <v>1378.7879399999999</v>
      </c>
      <c r="H31" s="23">
        <f t="shared" ref="H31:K31" si="11">SUM(H32:H36)</f>
        <v>1584.501</v>
      </c>
      <c r="I31" s="23">
        <f t="shared" si="11"/>
        <v>1423.2</v>
      </c>
      <c r="J31" s="23">
        <f>SUM(J32:J36)</f>
        <v>1248.5999999999999</v>
      </c>
      <c r="K31" s="23">
        <f t="shared" si="11"/>
        <v>1257.3</v>
      </c>
    </row>
    <row r="32" spans="1:11" ht="27" customHeight="1" x14ac:dyDescent="0.25">
      <c r="A32" s="69"/>
      <c r="B32" s="70"/>
      <c r="C32" s="71"/>
      <c r="D32" s="18" t="s">
        <v>16</v>
      </c>
      <c r="E32" s="78">
        <f t="shared" ref="E32:E36" si="12">SUM(G32:K32)</f>
        <v>0</v>
      </c>
      <c r="F32" s="79"/>
      <c r="G32" s="23">
        <v>0</v>
      </c>
      <c r="H32" s="23">
        <v>0</v>
      </c>
      <c r="I32" s="23">
        <v>0</v>
      </c>
      <c r="J32" s="21">
        <v>0</v>
      </c>
      <c r="K32" s="21">
        <v>0</v>
      </c>
    </row>
    <row r="33" spans="1:11" ht="29.25" x14ac:dyDescent="0.25">
      <c r="A33" s="69"/>
      <c r="B33" s="70"/>
      <c r="C33" s="71"/>
      <c r="D33" s="18" t="s">
        <v>17</v>
      </c>
      <c r="E33" s="78">
        <f t="shared" si="12"/>
        <v>0</v>
      </c>
      <c r="F33" s="79"/>
      <c r="G33" s="21">
        <v>0</v>
      </c>
      <c r="H33" s="23">
        <v>0</v>
      </c>
      <c r="I33" s="23">
        <v>0</v>
      </c>
      <c r="J33" s="21">
        <v>0</v>
      </c>
      <c r="K33" s="21">
        <v>0</v>
      </c>
    </row>
    <row r="34" spans="1:11" ht="44.25" customHeight="1" x14ac:dyDescent="0.25">
      <c r="A34" s="69"/>
      <c r="B34" s="70"/>
      <c r="C34" s="71"/>
      <c r="D34" s="20" t="s">
        <v>68</v>
      </c>
      <c r="E34" s="78">
        <f t="shared" si="12"/>
        <v>0</v>
      </c>
      <c r="F34" s="79"/>
      <c r="G34" s="24">
        <v>0</v>
      </c>
      <c r="H34" s="24">
        <v>0</v>
      </c>
      <c r="I34" s="24">
        <v>0</v>
      </c>
      <c r="J34" s="21">
        <v>0</v>
      </c>
      <c r="K34" s="21">
        <v>0</v>
      </c>
    </row>
    <row r="35" spans="1:11" ht="15.75" customHeight="1" x14ac:dyDescent="0.25">
      <c r="A35" s="69"/>
      <c r="B35" s="70"/>
      <c r="C35" s="71"/>
      <c r="D35" s="27" t="s">
        <v>18</v>
      </c>
      <c r="E35" s="78">
        <f t="shared" si="12"/>
        <v>6892.3889399999998</v>
      </c>
      <c r="F35" s="79"/>
      <c r="G35" s="23">
        <f>G22</f>
        <v>1378.7879399999999</v>
      </c>
      <c r="H35" s="23">
        <f>H22</f>
        <v>1584.501</v>
      </c>
      <c r="I35" s="23">
        <f>I22</f>
        <v>1423.2</v>
      </c>
      <c r="J35" s="23">
        <f t="shared" ref="J35:K35" si="13">J22</f>
        <v>1248.5999999999999</v>
      </c>
      <c r="K35" s="23">
        <f t="shared" si="13"/>
        <v>1257.3</v>
      </c>
    </row>
    <row r="36" spans="1:11" ht="20.25" customHeight="1" x14ac:dyDescent="0.25">
      <c r="A36" s="72"/>
      <c r="B36" s="73"/>
      <c r="C36" s="74"/>
      <c r="D36" s="18" t="s">
        <v>19</v>
      </c>
      <c r="E36" s="78">
        <f t="shared" si="12"/>
        <v>0</v>
      </c>
      <c r="F36" s="79"/>
      <c r="G36" s="23">
        <v>0</v>
      </c>
      <c r="H36" s="23">
        <v>0</v>
      </c>
      <c r="I36" s="23">
        <v>0</v>
      </c>
      <c r="J36" s="21">
        <v>0</v>
      </c>
      <c r="K36" s="21">
        <f>K23</f>
        <v>0</v>
      </c>
    </row>
    <row r="37" spans="1:11" ht="45.75" customHeight="1" x14ac:dyDescent="0.25"/>
    <row r="40" spans="1:11" ht="15" customHeight="1" x14ac:dyDescent="0.25"/>
    <row r="41" spans="1:11" ht="26.45" customHeight="1" x14ac:dyDescent="0.25"/>
    <row r="42" spans="1:11" ht="27" customHeight="1" x14ac:dyDescent="0.25"/>
    <row r="43" spans="1:11" ht="46.5" customHeight="1" x14ac:dyDescent="0.25"/>
  </sheetData>
  <mergeCells count="41">
    <mergeCell ref="B6:B10"/>
    <mergeCell ref="C6:C10"/>
    <mergeCell ref="D6:D10"/>
    <mergeCell ref="E9:F10"/>
    <mergeCell ref="A4:K4"/>
    <mergeCell ref="A6:A10"/>
    <mergeCell ref="E6:K7"/>
    <mergeCell ref="G9:K9"/>
    <mergeCell ref="E8:K8"/>
    <mergeCell ref="E36:F36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E34:F34"/>
    <mergeCell ref="E25:F25"/>
    <mergeCell ref="E27:F27"/>
    <mergeCell ref="E26:F26"/>
    <mergeCell ref="E35:F35"/>
    <mergeCell ref="A18:C23"/>
    <mergeCell ref="A25:C30"/>
    <mergeCell ref="A31:C36"/>
    <mergeCell ref="A24:K24"/>
    <mergeCell ref="E32:F32"/>
    <mergeCell ref="E33:F33"/>
    <mergeCell ref="E21:F21"/>
    <mergeCell ref="E22:F22"/>
    <mergeCell ref="E19:F19"/>
    <mergeCell ref="E20:F20"/>
    <mergeCell ref="E28:F28"/>
    <mergeCell ref="E29:F29"/>
    <mergeCell ref="E30:F30"/>
    <mergeCell ref="E31:F31"/>
    <mergeCell ref="E18:F18"/>
    <mergeCell ref="E23:F23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9" sqref="C19"/>
    </sheetView>
  </sheetViews>
  <sheetFormatPr defaultRowHeight="15" x14ac:dyDescent="0.2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1" spans="1:5" ht="21.75" customHeight="1" x14ac:dyDescent="0.25"/>
    <row r="2" spans="1:5" ht="15.75" x14ac:dyDescent="0.25">
      <c r="A2" s="30"/>
      <c r="B2" s="30"/>
      <c r="C2" s="30"/>
      <c r="D2" s="10" t="s">
        <v>52</v>
      </c>
    </row>
    <row r="3" spans="1:5" ht="15.75" x14ac:dyDescent="0.25">
      <c r="A3" s="30"/>
      <c r="B3" s="30"/>
      <c r="C3" s="30"/>
      <c r="D3" s="30"/>
    </row>
    <row r="4" spans="1:5" ht="15.75" x14ac:dyDescent="0.25">
      <c r="A4" s="56" t="s">
        <v>53</v>
      </c>
      <c r="B4" s="56"/>
      <c r="C4" s="56"/>
      <c r="D4" s="56"/>
    </row>
    <row r="6" spans="1:5" ht="69" customHeight="1" x14ac:dyDescent="0.25">
      <c r="A6" s="13" t="s">
        <v>41</v>
      </c>
      <c r="B6" s="13" t="s">
        <v>50</v>
      </c>
      <c r="C6" s="13" t="s">
        <v>51</v>
      </c>
      <c r="D6" s="39" t="s">
        <v>74</v>
      </c>
      <c r="E6" s="29"/>
    </row>
    <row r="7" spans="1:5" x14ac:dyDescent="0.25">
      <c r="A7" s="14">
        <v>1</v>
      </c>
      <c r="B7" s="14">
        <v>2</v>
      </c>
      <c r="C7" s="14">
        <v>3</v>
      </c>
      <c r="D7" s="14">
        <v>4</v>
      </c>
      <c r="E7" s="29"/>
    </row>
    <row r="8" spans="1:5" ht="16.899999999999999" customHeight="1" x14ac:dyDescent="0.25">
      <c r="A8" s="95" t="s">
        <v>64</v>
      </c>
      <c r="B8" s="95"/>
      <c r="C8" s="95"/>
      <c r="D8" s="95"/>
      <c r="E8" s="29"/>
    </row>
    <row r="9" spans="1:5" ht="39" customHeight="1" x14ac:dyDescent="0.25">
      <c r="A9" s="100" t="s">
        <v>65</v>
      </c>
      <c r="B9" s="100"/>
      <c r="C9" s="100"/>
      <c r="D9" s="100"/>
      <c r="E9" s="29"/>
    </row>
    <row r="10" spans="1:5" ht="307.5" customHeight="1" x14ac:dyDescent="0.25">
      <c r="A10" s="13">
        <v>1</v>
      </c>
      <c r="B10" s="22" t="s">
        <v>62</v>
      </c>
      <c r="C10" s="37" t="s">
        <v>77</v>
      </c>
      <c r="D10" s="14"/>
      <c r="E10" s="29"/>
    </row>
    <row r="12" spans="1:5" x14ac:dyDescent="0.25">
      <c r="B12" t="s">
        <v>71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2023-05-11T03:15:53Z</dcterms:modified>
</cp:coreProperties>
</file>